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infrawarePen.xml" ContentType="application/infraware-pendraw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www.infraware.co.kr/2012/infrawarePen" Target="docProps/infrawarePen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dc6f63a1b70fecf/Lions District/Stuff the Bus/2025/"/>
    </mc:Choice>
  </mc:AlternateContent>
  <xr:revisionPtr revIDLastSave="0" documentId="8_{0658BB99-E5FB-4423-A992-ED4C93B133CD}" xr6:coauthVersionLast="47" xr6:coauthVersionMax="47" xr10:uidLastSave="{00000000-0000-0000-0000-000000000000}"/>
  <bookViews>
    <workbookView xWindow="4644" yWindow="0" windowWidth="14880" windowHeight="12144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Sheet1!$A$1:$E$104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8" i="1" l="1"/>
  <c r="E97" i="1"/>
  <c r="E96" i="1"/>
  <c r="E95" i="1"/>
  <c r="E94" i="1"/>
  <c r="E93" i="1"/>
  <c r="E92" i="1"/>
  <c r="E91" i="1"/>
  <c r="E14" i="1"/>
  <c r="E99" i="1"/>
  <c r="E90" i="1"/>
  <c r="E89" i="1"/>
  <c r="E29" i="1"/>
  <c r="E34" i="1"/>
  <c r="E30" i="1"/>
  <c r="E55" i="1" l="1"/>
  <c r="E41" i="1" l="1"/>
  <c r="E38" i="1"/>
  <c r="E37" i="1"/>
  <c r="E26" i="1"/>
  <c r="E13" i="1"/>
  <c r="E12" i="1"/>
  <c r="E11" i="1"/>
  <c r="E59" i="1" l="1"/>
  <c r="D50" i="2" l="1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E86" i="1"/>
  <c r="E87" i="1"/>
  <c r="E88" i="1"/>
  <c r="E85" i="1"/>
  <c r="E84" i="1"/>
  <c r="E83" i="1"/>
  <c r="E82" i="1"/>
  <c r="E81" i="1"/>
  <c r="E80" i="1"/>
  <c r="E79" i="1"/>
  <c r="E78" i="1"/>
  <c r="E77" i="1"/>
  <c r="E74" i="1"/>
  <c r="E76" i="1"/>
  <c r="E75" i="1"/>
  <c r="E73" i="1"/>
  <c r="E72" i="1"/>
  <c r="E71" i="1"/>
  <c r="E66" i="1"/>
  <c r="E65" i="1"/>
  <c r="E67" i="1"/>
  <c r="E68" i="1"/>
  <c r="E64" i="1"/>
  <c r="E69" i="1"/>
  <c r="E70" i="1"/>
  <c r="E63" i="1"/>
  <c r="E60" i="1"/>
  <c r="E62" i="1"/>
  <c r="E61" i="1"/>
  <c r="E57" i="1"/>
  <c r="E58" i="1"/>
  <c r="E56" i="1"/>
  <c r="E54" i="1"/>
  <c r="E52" i="1"/>
  <c r="E50" i="1"/>
  <c r="E48" i="1"/>
  <c r="E49" i="1"/>
  <c r="E51" i="1"/>
  <c r="E47" i="1"/>
  <c r="E45" i="1"/>
  <c r="E46" i="1"/>
  <c r="E44" i="1"/>
  <c r="E43" i="1"/>
  <c r="E42" i="1"/>
  <c r="E40" i="1"/>
  <c r="E36" i="1"/>
  <c r="E53" i="1"/>
  <c r="E39" i="1"/>
  <c r="E35" i="1"/>
  <c r="E33" i="1"/>
  <c r="E27" i="1"/>
  <c r="E28" i="1"/>
  <c r="E25" i="1"/>
  <c r="E31" i="1"/>
  <c r="E32" i="1"/>
  <c r="E24" i="1"/>
  <c r="E23" i="1"/>
  <c r="E22" i="1"/>
  <c r="E21" i="1"/>
  <c r="E19" i="1"/>
  <c r="E18" i="1"/>
  <c r="E20" i="1"/>
  <c r="E16" i="1"/>
  <c r="E15" i="1"/>
  <c r="E17" i="1"/>
  <c r="E10" i="1"/>
  <c r="E9" i="1"/>
  <c r="E8" i="1"/>
  <c r="E7" i="1"/>
  <c r="E6" i="1"/>
  <c r="E100" i="1" l="1"/>
  <c r="E104" i="1" s="1"/>
  <c r="D51" i="2"/>
</calcChain>
</file>

<file path=xl/sharedStrings.xml><?xml version="1.0" encoding="utf-8"?>
<sst xmlns="http://schemas.openxmlformats.org/spreadsheetml/2006/main" count="161" uniqueCount="147">
  <si>
    <t>No. Items Collected</t>
  </si>
  <si>
    <t>Cost*</t>
  </si>
  <si>
    <t>Totals</t>
  </si>
  <si>
    <t>Baby wipes - 64 count</t>
  </si>
  <si>
    <t>Back pack</t>
  </si>
  <si>
    <t>Back pack</t>
  </si>
  <si>
    <t>Binders - 1"</t>
  </si>
  <si>
    <t>Binder Dividers - 8 tab</t>
  </si>
  <si>
    <t>Binder index guides  business style</t>
  </si>
  <si>
    <t>Calendar  dry erase</t>
  </si>
  <si>
    <t>Calculator</t>
  </si>
  <si>
    <t>Clorox Wipes - 75 count</t>
  </si>
  <si>
    <t>Colored pencils - 12 count</t>
  </si>
  <si>
    <t>Contruction Paper - 50 sheets</t>
  </si>
  <si>
    <t>Dry erasers</t>
  </si>
  <si>
    <t>Dry Erase Markers - 4 pack</t>
  </si>
  <si>
    <t>Crayons – 16 ct</t>
  </si>
  <si>
    <t>Crayons – 8 ct</t>
  </si>
  <si>
    <t>Crayons  64 ct</t>
  </si>
  <si>
    <t>Foil stars</t>
  </si>
  <si>
    <t>Manilla file folders  25 per box</t>
  </si>
  <si>
    <t>Folders - 2 pocket</t>
  </si>
  <si>
    <t>Glue Bottles - 8oz</t>
  </si>
  <si>
    <t>Hand sanitizer - 10oz</t>
  </si>
  <si>
    <t>Highlighter - single</t>
  </si>
  <si>
    <t>Index Cards - 100 pack 3"x5"</t>
  </si>
  <si>
    <t>Locker mirror</t>
  </si>
  <si>
    <t>Locker  clip</t>
  </si>
  <si>
    <t>Locker  bin</t>
  </si>
  <si>
    <t>Locker dry erase</t>
  </si>
  <si>
    <t>Lunch bag</t>
  </si>
  <si>
    <t>Maps dry erase</t>
  </si>
  <si>
    <t>Notebooks - wide &amp; college</t>
  </si>
  <si>
    <t>Notebooks  3 subject</t>
  </si>
  <si>
    <t>Pencils 8 count</t>
  </si>
  <si>
    <t>Pencils 5ct</t>
  </si>
  <si>
    <t>Pencils 24 ct</t>
  </si>
  <si>
    <t>Pencils 18ct</t>
  </si>
  <si>
    <t>Pencil Case &amp; boxes</t>
  </si>
  <si>
    <t>Pencil Sharpeners</t>
  </si>
  <si>
    <t>Pencils-Mechanical - 6 pack</t>
  </si>
  <si>
    <t>Pencils-Mechanical Lead 30 pack</t>
  </si>
  <si>
    <t>Pens - 12 pack</t>
  </si>
  <si>
    <t>Pens  multicolored</t>
  </si>
  <si>
    <t>Protractor</t>
  </si>
  <si>
    <t>Rulers</t>
  </si>
  <si>
    <t>Scissors - blunt tip &amp; pointed</t>
  </si>
  <si>
    <t>Sharpies - 5 pack</t>
  </si>
  <si>
    <t>Staplers</t>
  </si>
  <si>
    <t>Staples</t>
  </si>
  <si>
    <t>2016 Stuff The Bus Donation Tally - Estimated Value *</t>
  </si>
  <si>
    <t>No. Items Collected</t>
  </si>
  <si>
    <t>Cost*</t>
  </si>
  <si>
    <t>Totals</t>
  </si>
  <si>
    <t>Baby wipes - 40 count</t>
  </si>
  <si>
    <t>Backpacks/book bags</t>
  </si>
  <si>
    <t>Binders - 1"</t>
  </si>
  <si>
    <t>Binder Dividers - 8 tab</t>
  </si>
  <si>
    <t>Clorox Wipes - 75 count</t>
  </si>
  <si>
    <t>Colored pencils - 12 count</t>
  </si>
  <si>
    <t>Compass</t>
  </si>
  <si>
    <t>Contruction Paper - 96 sheets</t>
  </si>
  <si>
    <t>Dry erasers</t>
  </si>
  <si>
    <t>Dry Erase Markers - 4 pack</t>
  </si>
  <si>
    <t>Crayons – 16 ct</t>
  </si>
  <si>
    <t>Crayons – 8 ct</t>
  </si>
  <si>
    <t>Facial tissue - 3 pack</t>
  </si>
  <si>
    <t>Flash Drive - 16GB</t>
  </si>
  <si>
    <t>Folders - 2 pocket</t>
  </si>
  <si>
    <t>Glue Bottles - 4oz</t>
  </si>
  <si>
    <t>Glue sticks</t>
  </si>
  <si>
    <t>Hand sanitizer - 8 oz</t>
  </si>
  <si>
    <t>Highlighter - 3 pack</t>
  </si>
  <si>
    <t>Highlighter - 5 pack</t>
  </si>
  <si>
    <t>Index Cards - 100 pack 3"x5"</t>
  </si>
  <si>
    <t>kleenex</t>
  </si>
  <si>
    <t>Markers - thin &amp; wide - 10 count</t>
  </si>
  <si>
    <t>Notebooks - wide &amp; college</t>
  </si>
  <si>
    <t>Paper - loose leaf - wide &amp; college - 120 sheet</t>
  </si>
  <si>
    <t>Paper - plain white/printer paper - 500 sheet</t>
  </si>
  <si>
    <t>Paper Towels - 3 pack</t>
  </si>
  <si>
    <t>Pencils- 12 count</t>
  </si>
  <si>
    <t>Pencil Case &amp; boxes</t>
  </si>
  <si>
    <t>Pencil Sharpeners</t>
  </si>
  <si>
    <t>Pencils-Mechanical - 6 pack</t>
  </si>
  <si>
    <t>Pencils-Mechanical Lead</t>
  </si>
  <si>
    <t>Pens - 12 pack</t>
  </si>
  <si>
    <t>Pink Erasers</t>
  </si>
  <si>
    <t>Post It Notes - 100 count</t>
  </si>
  <si>
    <t>Protractor</t>
  </si>
  <si>
    <t>Rulers</t>
  </si>
  <si>
    <t>Scissors - blunt tip &amp; pointed</t>
  </si>
  <si>
    <t>Sharpies - 5 pack</t>
  </si>
  <si>
    <t>Sharpies - colored 12 pack</t>
  </si>
  <si>
    <t>Staplers</t>
  </si>
  <si>
    <t>Staples</t>
  </si>
  <si>
    <t>Tape - scotch - 3 pack</t>
  </si>
  <si>
    <t>White-out - 2 pack</t>
  </si>
  <si>
    <t>ZipLoc Bags - sandwich, 90 count</t>
  </si>
  <si>
    <t>ZipLoc Bags - quart, 48 count</t>
  </si>
  <si>
    <t>ZipLoc Bags - gallon, 40 count</t>
  </si>
  <si>
    <t>ESTIMATED TOTAL DONATION VALUE</t>
  </si>
  <si>
    <t>Books</t>
  </si>
  <si>
    <t>* Based on Staples in store pricing as of 7/31/15</t>
  </si>
  <si>
    <t>TOTAL SUPPLIES AND CASH DONATIONS</t>
  </si>
  <si>
    <t>Glue Bottles - 4 oz</t>
  </si>
  <si>
    <t>Notebooks 5 subject</t>
  </si>
  <si>
    <t>Highlighter - 4 pack</t>
  </si>
  <si>
    <t>Crayons - 24 ct</t>
  </si>
  <si>
    <t>Erasers - Pink Pet 3 pak</t>
  </si>
  <si>
    <t>Glue sticks 3-Pack</t>
  </si>
  <si>
    <t>CASH DONATIONS</t>
  </si>
  <si>
    <t>SCHOOL SUPPLIES - ESTIMATED TOTAL VALUE</t>
  </si>
  <si>
    <t xml:space="preserve"> </t>
  </si>
  <si>
    <t>Paper - loose leaf - wide &amp; college - 100 sheet</t>
  </si>
  <si>
    <t>Paper - plain white/printer paper - 200 sheet</t>
  </si>
  <si>
    <t xml:space="preserve">Please email final report to: </t>
  </si>
  <si>
    <t xml:space="preserve">bfvoight@charter.net </t>
  </si>
  <si>
    <t>Facial Masks - Cloth 2-pk</t>
  </si>
  <si>
    <t>Disinfectant Wipes Clorox 75 ct</t>
  </si>
  <si>
    <t>Disinfectant Wipes Clorox 35 ct</t>
  </si>
  <si>
    <t>School Supply Item</t>
  </si>
  <si>
    <t>Facial tissue 4-pk</t>
  </si>
  <si>
    <t>Paper  legal pads 3 pk</t>
  </si>
  <si>
    <t>Paper Towels - 2 pk</t>
  </si>
  <si>
    <r>
      <t>CLUB ___</t>
    </r>
    <r>
      <rPr>
        <b/>
        <u/>
        <sz val="16"/>
        <color rgb="FF000000"/>
        <rFont val="Arial"/>
        <family val="2"/>
      </rPr>
      <t>____________</t>
    </r>
    <r>
      <rPr>
        <b/>
        <sz val="16"/>
        <color rgb="FF000000"/>
        <rFont val="Arial"/>
        <family val="2"/>
      </rPr>
      <t>______________ Event Date(s)____________________</t>
    </r>
  </si>
  <si>
    <t xml:space="preserve">Other Items </t>
  </si>
  <si>
    <t>Compostition Notebooks</t>
  </si>
  <si>
    <t>Ear Buds</t>
  </si>
  <si>
    <t>Markers - wide washable 12</t>
  </si>
  <si>
    <t>Markers - thin washable 12</t>
  </si>
  <si>
    <t>Pencil 12 ct</t>
  </si>
  <si>
    <t>White-out 2 pk</t>
  </si>
  <si>
    <t>ZipLoc Bags - quart, 80 count</t>
  </si>
  <si>
    <t xml:space="preserve">2025 Stuff The Bus Donation Tally - Estimated Value *  </t>
  </si>
  <si>
    <t>Book Covers 3pk</t>
  </si>
  <si>
    <t>Compass Set</t>
  </si>
  <si>
    <t>Flash Drive - 16GB 3pack</t>
  </si>
  <si>
    <t>Flash Drive - 32GB 2  pack</t>
  </si>
  <si>
    <t>Flash Drive - 64GB 2 pack</t>
  </si>
  <si>
    <t>Pens 12 ct</t>
  </si>
  <si>
    <t>Pens 36 ct</t>
  </si>
  <si>
    <t>Post It Notes 16 pack</t>
  </si>
  <si>
    <t>Tape - scotch 3 pk</t>
  </si>
  <si>
    <t>ZipLoc Bags - gallon, 28 count</t>
  </si>
  <si>
    <t>ZipLoc Bags - sandwich ,90/105 count</t>
  </si>
  <si>
    <t>* Based on online pricing as of 6/30/25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</si>
</sst>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rgb="FF000000"/>
      <name val="Arial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Arial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i/>
      <sz val="11"/>
      <color rgb="FF000000"/>
      <name val="Arial"/>
      <family val="2"/>
    </font>
    <font>
      <b/>
      <sz val="14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Calibri"/>
      <family val="2"/>
      <scheme val="minor"/>
    </font>
    <font>
      <b/>
      <i/>
      <sz val="16"/>
      <color rgb="FF000000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0"/>
      <name val="Arial"/>
      <family val="2"/>
    </font>
    <font>
      <u/>
      <sz val="18"/>
      <color theme="10"/>
      <name val="Arial"/>
      <family val="2"/>
    </font>
    <font>
      <b/>
      <u/>
      <sz val="16"/>
      <color rgb="FF000000"/>
      <name val="Arial"/>
      <family val="2"/>
    </font>
    <font>
      <b/>
      <u/>
      <sz val="16"/>
      <color rgb="FF000000"/>
      <name val="Calibri"/>
      <family val="2"/>
    </font>
    <font>
      <sz val="14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9966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91454817346722"/>
      </top>
      <bottom style="thin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88402966399123"/>
      </left>
      <right/>
      <top style="thin">
        <color theme="3" tint="0.39988402966399123"/>
      </top>
      <bottom style="thin">
        <color theme="3" tint="0.39988402966399123"/>
      </bottom>
      <diagonal/>
    </border>
    <border>
      <left/>
      <right/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/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88402966399123"/>
      </left>
      <right/>
      <top style="thin">
        <color theme="3" tint="0.39991454817346722"/>
      </top>
      <bottom style="thin">
        <color theme="3" tint="0.39988402966399123"/>
      </bottom>
      <diagonal/>
    </border>
    <border>
      <left/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14548173467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88402966399123"/>
      </right>
      <top style="thin">
        <color theme="3" tint="0.39991454817346722"/>
      </top>
      <bottom style="thin">
        <color theme="3" tint="0.39988402966399123"/>
      </bottom>
      <diagonal/>
    </border>
    <border>
      <left/>
      <right style="thin">
        <color theme="3" tint="0.39988402966399123"/>
      </right>
      <top style="thin">
        <color theme="3" tint="0.39988402966399123"/>
      </top>
      <bottom style="thin">
        <color theme="3" tint="0.39988402966399123"/>
      </bottom>
      <diagonal/>
    </border>
    <border>
      <left/>
      <right style="thin">
        <color theme="3" tint="0.39988402966399123"/>
      </right>
      <top style="thin">
        <color theme="3" tint="0.39988402966399123"/>
      </top>
      <bottom style="thin">
        <color theme="3" tint="0.39985351115451523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0" fontId="6" fillId="0" borderId="2" xfId="0" applyFont="1" applyBorder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4" fontId="6" fillId="2" borderId="0" xfId="0" applyNumberFormat="1" applyFont="1" applyFill="1" applyAlignment="1" applyProtection="1">
      <alignment horizontal="center"/>
      <protection locked="0"/>
    </xf>
    <xf numFmtId="164" fontId="6" fillId="0" borderId="2" xfId="0" applyNumberFormat="1" applyFont="1" applyBorder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2" fillId="0" borderId="0" xfId="0" applyFont="1"/>
    <xf numFmtId="0" fontId="2" fillId="0" borderId="1" xfId="0" applyFont="1" applyBorder="1" applyProtection="1">
      <protection locked="0"/>
    </xf>
    <xf numFmtId="0" fontId="14" fillId="0" borderId="0" xfId="0" applyFont="1"/>
    <xf numFmtId="0" fontId="6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vertical="center"/>
      <protection locked="0"/>
    </xf>
    <xf numFmtId="0" fontId="10" fillId="0" borderId="6" xfId="0" applyFont="1" applyBorder="1"/>
    <xf numFmtId="0" fontId="2" fillId="0" borderId="7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164" fontId="6" fillId="0" borderId="8" xfId="0" applyNumberFormat="1" applyFont="1" applyBorder="1" applyAlignment="1" applyProtection="1">
      <alignment horizontal="right"/>
      <protection locked="0"/>
    </xf>
    <xf numFmtId="164" fontId="8" fillId="0" borderId="8" xfId="0" applyNumberFormat="1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10" fillId="0" borderId="7" xfId="0" applyFont="1" applyBorder="1" applyAlignment="1" applyProtection="1">
      <alignment horizontal="right"/>
      <protection locked="0"/>
    </xf>
    <xf numFmtId="44" fontId="6" fillId="0" borderId="10" xfId="1" applyFont="1" applyFill="1" applyBorder="1" applyAlignment="1" applyProtection="1">
      <alignment horizontal="right"/>
      <protection locked="0"/>
    </xf>
    <xf numFmtId="44" fontId="6" fillId="0" borderId="10" xfId="1" applyFont="1" applyFill="1" applyBorder="1" applyAlignment="1">
      <alignment horizontal="right"/>
    </xf>
    <xf numFmtId="44" fontId="8" fillId="0" borderId="10" xfId="1" applyFont="1" applyFill="1" applyBorder="1" applyAlignment="1">
      <alignment horizontal="right"/>
    </xf>
    <xf numFmtId="44" fontId="6" fillId="0" borderId="11" xfId="1" applyFont="1" applyFill="1" applyBorder="1" applyAlignment="1" applyProtection="1">
      <alignment horizontal="right"/>
      <protection locked="0"/>
    </xf>
    <xf numFmtId="44" fontId="0" fillId="0" borderId="12" xfId="1" applyFont="1" applyBorder="1" applyAlignment="1" applyProtection="1">
      <alignment horizontal="right" vertical="center"/>
      <protection locked="0"/>
    </xf>
    <xf numFmtId="44" fontId="10" fillId="0" borderId="12" xfId="1" applyFont="1" applyBorder="1" applyAlignment="1" applyProtection="1">
      <alignment horizontal="right" vertical="center"/>
      <protection locked="0"/>
    </xf>
    <xf numFmtId="44" fontId="11" fillId="0" borderId="12" xfId="1" applyFont="1" applyBorder="1" applyAlignment="1" applyProtection="1">
      <alignment horizontal="right" vertical="center"/>
      <protection locked="0"/>
    </xf>
    <xf numFmtId="164" fontId="6" fillId="0" borderId="13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8" fillId="0" borderId="14" xfId="0" applyNumberFormat="1" applyFont="1" applyBorder="1" applyAlignment="1" applyProtection="1">
      <alignment horizontal="center"/>
      <protection locked="0"/>
    </xf>
    <xf numFmtId="164" fontId="5" fillId="0" borderId="14" xfId="0" applyNumberFormat="1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>
      <alignment horizontal="left"/>
    </xf>
    <xf numFmtId="0" fontId="17" fillId="0" borderId="0" xfId="0" applyFont="1" applyProtection="1">
      <protection locked="0"/>
    </xf>
    <xf numFmtId="0" fontId="19" fillId="0" borderId="0" xfId="2" applyFont="1" applyAlignment="1"/>
    <xf numFmtId="0" fontId="14" fillId="0" borderId="0" xfId="0" applyFont="1" applyAlignment="1">
      <alignment horizontal="right"/>
    </xf>
    <xf numFmtId="164" fontId="6" fillId="0" borderId="3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164" fontId="6" fillId="0" borderId="16" xfId="0" applyNumberFormat="1" applyFont="1" applyBorder="1" applyAlignment="1" applyProtection="1">
      <alignment horizontal="right"/>
      <protection locked="0"/>
    </xf>
    <xf numFmtId="164" fontId="6" fillId="0" borderId="17" xfId="0" applyNumberFormat="1" applyFont="1" applyBorder="1" applyAlignment="1" applyProtection="1">
      <alignment horizontal="center"/>
      <protection locked="0"/>
    </xf>
    <xf numFmtId="44" fontId="6" fillId="0" borderId="3" xfId="1" applyFont="1" applyFill="1" applyBorder="1" applyAlignment="1" applyProtection="1">
      <alignment horizontal="right"/>
      <protection locked="0"/>
    </xf>
    <xf numFmtId="44" fontId="6" fillId="0" borderId="16" xfId="1" applyFont="1" applyFill="1" applyBorder="1" applyAlignment="1" applyProtection="1">
      <alignment horizontal="right"/>
      <protection locked="0"/>
    </xf>
    <xf numFmtId="44" fontId="10" fillId="0" borderId="12" xfId="1" applyFont="1" applyBorder="1" applyAlignment="1" applyProtection="1">
      <alignment horizontal="right"/>
      <protection locked="0"/>
    </xf>
    <xf numFmtId="14" fontId="21" fillId="0" borderId="0" xfId="0" applyNumberFormat="1" applyFont="1" applyProtection="1">
      <protection locked="0"/>
    </xf>
    <xf numFmtId="0" fontId="22" fillId="0" borderId="3" xfId="0" applyFont="1" applyBorder="1" applyProtection="1">
      <protection locked="0"/>
    </xf>
    <xf numFmtId="0" fontId="22" fillId="0" borderId="3" xfId="0" applyFont="1" applyBorder="1" applyAlignment="1" applyProtection="1">
      <alignment horizontal="center"/>
      <protection locked="0"/>
    </xf>
    <xf numFmtId="164" fontId="22" fillId="0" borderId="3" xfId="0" applyNumberFormat="1" applyFont="1" applyBorder="1" applyAlignment="1" applyProtection="1">
      <alignment horizontal="right"/>
      <protection locked="0"/>
    </xf>
    <xf numFmtId="164" fontId="22" fillId="0" borderId="14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164" fontId="13" fillId="0" borderId="4" xfId="0" applyNumberFormat="1" applyFont="1" applyBorder="1" applyAlignment="1" applyProtection="1">
      <alignment horizontal="left"/>
      <protection locked="0"/>
    </xf>
    <xf numFmtId="164" fontId="5" fillId="0" borderId="4" xfId="0" applyNumberFormat="1" applyFont="1" applyBorder="1" applyAlignment="1" applyProtection="1">
      <alignment horizontal="left"/>
      <protection locked="0"/>
    </xf>
    <xf numFmtId="164" fontId="5" fillId="0" borderId="9" xfId="0" applyNumberFormat="1" applyFont="1" applyBorder="1" applyAlignment="1" applyProtection="1">
      <alignment horizontal="left"/>
      <protection locked="0"/>
    </xf>
    <xf numFmtId="0" fontId="16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3" tint="0.39991454817346722"/>
        </left>
        <right style="thin">
          <color theme="3" tint="0.39991454817346722"/>
        </right>
        <top style="thin">
          <color theme="3" tint="0.39991454817346722"/>
        </top>
        <bottom style="thin">
          <color theme="3" tint="0.399914548173467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3" tint="0.39988402966399123"/>
        </right>
        <top style="thin">
          <color theme="3" tint="0.39988402966399123"/>
        </top>
        <bottom style="thin">
          <color theme="3" tint="0.39988402966399123"/>
        </bottom>
        <vertical/>
        <horizontal style="thin">
          <color theme="3" tint="0.3998840296639912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3" tint="0.39991454817346722"/>
        </left>
        <right style="thin">
          <color theme="3" tint="0.39991454817346722"/>
        </right>
        <top style="thin">
          <color theme="3" tint="0.39991454817346722"/>
        </top>
        <bottom style="thin">
          <color theme="3" tint="0.399914548173467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3" tint="0.39991454817346722"/>
        </left>
        <right style="thin">
          <color theme="3" tint="0.39991454817346722"/>
        </right>
        <top style="thin">
          <color theme="3" tint="0.39991454817346722"/>
        </top>
        <bottom style="thin">
          <color theme="3" tint="0.39991454817346722"/>
        </bottom>
        <vertical style="thin">
          <color theme="3" tint="0.39991454817346722"/>
        </vertical>
        <horizontal style="thin">
          <color theme="3" tint="0.3999145481734672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3" tint="0.39991454817346722"/>
        </left>
        <right style="thin">
          <color theme="3" tint="0.39991454817346722"/>
        </right>
        <top style="thin">
          <color theme="3" tint="0.39991454817346722"/>
        </top>
        <bottom style="thin">
          <color theme="3" tint="0.39991454817346722"/>
        </bottom>
        <vertical style="thin">
          <color theme="3" tint="0.39991454817346722"/>
        </vertical>
        <horizontal style="thin">
          <color theme="3" tint="0.39991454817346722"/>
        </horizontal>
      </border>
      <protection locked="0" hidden="0"/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372110</xdr:colOff>
      <xdr:row>70</xdr:row>
      <xdr:rowOff>43180</xdr:rowOff>
    </xdr:from>
    <xdr:to>
      <xdr:col>0</xdr:col>
      <xdr:colOff>386080</xdr:colOff>
      <xdr:row>70</xdr:row>
      <xdr:rowOff>57150</xdr:rowOff>
    </xdr:to>
    <xdr:sp macro="" textlink="">
      <xdr:nvSpPr>
        <xdr:cNvPr id="2" name="PenDraw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4684355" y="123422410"/>
          <a:ext cx="1073150" cy="1073150"/>
        </a:xfrm>
        <a:prstGeom prst="rect">
          <a:avLst/>
        </a:prstGeom>
      </xdr:spPr>
    </xdr:sp>
    <xdr:clientData/>
  </xdr:twoCellAnchor>
  <xdr:twoCellAnchor>
    <xdr:from>
      <xdr:col>0</xdr:col>
      <xdr:colOff>486410</xdr:colOff>
      <xdr:row>70</xdr:row>
      <xdr:rowOff>186055</xdr:rowOff>
    </xdr:from>
    <xdr:to>
      <xdr:col>0</xdr:col>
      <xdr:colOff>501015</xdr:colOff>
      <xdr:row>70</xdr:row>
      <xdr:rowOff>200025</xdr:rowOff>
    </xdr:to>
    <xdr:sp macro="" textlink="">
      <xdr:nvSpPr>
        <xdr:cNvPr id="3" name="PenDraw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35417125" y="137374630"/>
          <a:ext cx="2146300" cy="2146300"/>
        </a:xfrm>
        <a:prstGeom prst="rect">
          <a:avLst/>
        </a:prstGeom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5:E99" totalsRowShown="0" tableBorderDxfId="5">
  <sortState xmlns:xlrd2="http://schemas.microsoft.com/office/spreadsheetml/2017/richdata2" ref="A6:E88">
    <sortCondition ref="A5"/>
  </sortState>
  <tableColumns count="5">
    <tableColumn id="1" xr3:uid="{00000000-0010-0000-0000-000001000000}" name="School Supply Item" dataDxfId="4"/>
    <tableColumn id="2" xr3:uid="{00000000-0010-0000-0000-000002000000}" name="No. Items Collected" dataDxfId="3"/>
    <tableColumn id="3" xr3:uid="{00000000-0010-0000-0000-000003000000}" name="Cost*" dataDxfId="2"/>
    <tableColumn id="5" xr3:uid="{772AFE43-034B-4735-A01D-84AD4FD4BA55}" name=" " dataDxfId="1"/>
    <tableColumn id="4" xr3:uid="{00000000-0010-0000-0000-000004000000}" name="Totals" dataDxfId="0" dataCellStyle="Currency">
      <calculatedColumnFormula>B6*C6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fvoight@charter.net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8"/>
  <sheetViews>
    <sheetView tabSelected="1" zoomScale="90" zoomScaleNormal="90" workbookViewId="0">
      <selection activeCell="F107" sqref="F107"/>
    </sheetView>
  </sheetViews>
  <sheetFormatPr defaultRowHeight="14.4" x14ac:dyDescent="0.3"/>
  <cols>
    <col min="1" max="1" width="50.09765625" customWidth="1"/>
    <col min="2" max="2" width="13.3984375" style="1" customWidth="1"/>
    <col min="3" max="3" width="16" style="40" customWidth="1"/>
    <col min="4" max="4" width="4.8984375" style="1" customWidth="1"/>
    <col min="5" max="5" width="17.09765625" style="36" customWidth="1"/>
    <col min="6" max="6" width="14.09765625" customWidth="1"/>
    <col min="7" max="7" width="9.69921875" customWidth="1"/>
    <col min="8" max="8" width="14.8984375" customWidth="1"/>
    <col min="9" max="9" width="15" customWidth="1"/>
    <col min="10" max="10" width="15.8984375" customWidth="1"/>
    <col min="11" max="11" width="13.09765625" customWidth="1"/>
    <col min="12" max="12" width="9.3984375" customWidth="1"/>
    <col min="13" max="13" width="18.09765625" customWidth="1"/>
    <col min="14" max="14" width="13.19921875" customWidth="1"/>
    <col min="15" max="15" width="12.69921875" customWidth="1"/>
    <col min="16" max="16" width="11.69921875" customWidth="1"/>
    <col min="17" max="17" width="14.09765625" customWidth="1"/>
    <col min="18" max="18" width="12.09765625" customWidth="1"/>
  </cols>
  <sheetData>
    <row r="1" spans="1:18" ht="33" customHeight="1" x14ac:dyDescent="0.4">
      <c r="A1" s="26" t="s">
        <v>125</v>
      </c>
      <c r="D1" s="73"/>
      <c r="E1" s="73"/>
    </row>
    <row r="3" spans="1:18" ht="23.4" x14ac:dyDescent="0.45">
      <c r="A3" s="60" t="s">
        <v>134</v>
      </c>
      <c r="B3" s="7"/>
      <c r="C3" s="41"/>
      <c r="D3" s="7"/>
      <c r="E3" s="37"/>
    </row>
    <row r="4" spans="1:18" ht="7.5" customHeight="1" x14ac:dyDescent="0.35">
      <c r="A4" s="6"/>
      <c r="B4" s="7"/>
      <c r="C4" s="41"/>
      <c r="D4" s="7"/>
      <c r="E4" s="38"/>
      <c r="F4" s="2"/>
      <c r="G4" s="2"/>
      <c r="H4" s="2"/>
      <c r="I4" s="2"/>
      <c r="J4" s="2"/>
      <c r="K4" s="2"/>
      <c r="L4" s="2"/>
    </row>
    <row r="5" spans="1:18" ht="36" x14ac:dyDescent="0.35">
      <c r="A5" s="66" t="s">
        <v>121</v>
      </c>
      <c r="B5" s="16" t="s">
        <v>0</v>
      </c>
      <c r="C5" s="64" t="s">
        <v>1</v>
      </c>
      <c r="D5" s="39" t="s">
        <v>113</v>
      </c>
      <c r="E5" s="65" t="s">
        <v>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8" x14ac:dyDescent="0.35">
      <c r="A6" s="27" t="s">
        <v>3</v>
      </c>
      <c r="B6" s="28"/>
      <c r="C6" s="42">
        <v>4.99</v>
      </c>
      <c r="D6" s="53"/>
      <c r="E6" s="46">
        <f t="shared" ref="E6:E41" si="0">B6*C6</f>
        <v>0</v>
      </c>
      <c r="F6" s="1"/>
      <c r="G6" s="1"/>
      <c r="H6" s="1"/>
      <c r="I6" s="1"/>
      <c r="J6" s="1"/>
      <c r="K6" s="1"/>
      <c r="L6" s="1"/>
    </row>
    <row r="7" spans="1:18" ht="18" x14ac:dyDescent="0.35">
      <c r="A7" s="27" t="s">
        <v>4</v>
      </c>
      <c r="B7" s="28"/>
      <c r="C7" s="42">
        <v>5</v>
      </c>
      <c r="D7" s="54"/>
      <c r="E7" s="47">
        <f t="shared" si="0"/>
        <v>0</v>
      </c>
      <c r="F7" s="5"/>
      <c r="G7" s="1"/>
      <c r="H7" s="1"/>
      <c r="I7" s="1"/>
      <c r="J7" s="1"/>
      <c r="K7" s="1"/>
      <c r="L7" s="1"/>
    </row>
    <row r="8" spans="1:18" ht="18" x14ac:dyDescent="0.35">
      <c r="A8" s="27" t="s">
        <v>4</v>
      </c>
      <c r="B8" s="28"/>
      <c r="C8" s="42">
        <v>9.99</v>
      </c>
      <c r="D8" s="54"/>
      <c r="E8" s="47">
        <f t="shared" si="0"/>
        <v>0</v>
      </c>
      <c r="F8" s="5"/>
      <c r="G8" s="1"/>
      <c r="H8" s="1"/>
      <c r="I8" s="1"/>
      <c r="J8" s="1"/>
      <c r="K8" s="1"/>
      <c r="L8" s="1"/>
    </row>
    <row r="9" spans="1:18" ht="18" x14ac:dyDescent="0.35">
      <c r="A9" s="27" t="s">
        <v>5</v>
      </c>
      <c r="B9" s="28"/>
      <c r="C9" s="42">
        <v>14.88</v>
      </c>
      <c r="D9" s="54"/>
      <c r="E9" s="47">
        <f t="shared" si="0"/>
        <v>0</v>
      </c>
      <c r="F9" s="5"/>
      <c r="G9" s="1"/>
      <c r="H9" s="1"/>
      <c r="I9" s="1"/>
      <c r="J9" s="1"/>
      <c r="K9" s="1"/>
      <c r="L9" s="1"/>
    </row>
    <row r="10" spans="1:18" ht="18" x14ac:dyDescent="0.35">
      <c r="A10" s="27" t="s">
        <v>5</v>
      </c>
      <c r="B10" s="28"/>
      <c r="C10" s="42">
        <v>18.989999999999998</v>
      </c>
      <c r="D10" s="54"/>
      <c r="E10" s="47">
        <f t="shared" si="0"/>
        <v>0</v>
      </c>
      <c r="F10" s="5"/>
      <c r="G10" s="1"/>
      <c r="H10" s="1"/>
      <c r="I10" s="1"/>
      <c r="J10" s="1"/>
      <c r="K10" s="1"/>
      <c r="L10" s="1"/>
    </row>
    <row r="11" spans="1:18" ht="18" x14ac:dyDescent="0.35">
      <c r="A11" s="27" t="s">
        <v>4</v>
      </c>
      <c r="B11" s="28"/>
      <c r="C11" s="42">
        <v>24.99</v>
      </c>
      <c r="D11" s="54"/>
      <c r="E11" s="47">
        <f t="shared" si="0"/>
        <v>0</v>
      </c>
      <c r="F11" s="5"/>
      <c r="G11" s="1"/>
      <c r="H11" s="1"/>
      <c r="I11" s="1"/>
      <c r="J11" s="1"/>
      <c r="K11" s="1"/>
      <c r="L11" s="1"/>
    </row>
    <row r="12" spans="1:18" ht="18" x14ac:dyDescent="0.35">
      <c r="A12" s="27" t="s">
        <v>4</v>
      </c>
      <c r="B12" s="28"/>
      <c r="C12" s="42">
        <v>29.99</v>
      </c>
      <c r="D12" s="54"/>
      <c r="E12" s="47">
        <f t="shared" si="0"/>
        <v>0</v>
      </c>
      <c r="F12" s="5"/>
      <c r="G12" s="1"/>
      <c r="H12" s="1"/>
      <c r="I12" s="1"/>
      <c r="J12" s="1"/>
      <c r="K12" s="1"/>
      <c r="L12" s="1"/>
    </row>
    <row r="13" spans="1:18" ht="18" x14ac:dyDescent="0.35">
      <c r="A13" s="27" t="s">
        <v>4</v>
      </c>
      <c r="B13" s="28"/>
      <c r="C13" s="42">
        <v>39.99</v>
      </c>
      <c r="D13" s="54"/>
      <c r="E13" s="47">
        <f t="shared" si="0"/>
        <v>0</v>
      </c>
      <c r="F13" s="5"/>
      <c r="G13" s="1"/>
      <c r="H13" s="1"/>
      <c r="I13" s="1"/>
      <c r="J13" s="1"/>
      <c r="K13" s="1"/>
      <c r="L13" s="1"/>
    </row>
    <row r="14" spans="1:18" ht="18" x14ac:dyDescent="0.35">
      <c r="A14" s="74" t="s">
        <v>4</v>
      </c>
      <c r="B14" s="75"/>
      <c r="C14" s="76"/>
      <c r="D14" s="77"/>
      <c r="E14" s="47">
        <f t="shared" si="0"/>
        <v>0</v>
      </c>
      <c r="F14" s="5"/>
      <c r="G14" s="1"/>
      <c r="H14" s="1"/>
      <c r="I14" s="1"/>
      <c r="J14" s="1"/>
      <c r="K14" s="1"/>
      <c r="L14" s="1"/>
    </row>
    <row r="15" spans="1:18" ht="18" x14ac:dyDescent="0.35">
      <c r="A15" s="27" t="s">
        <v>7</v>
      </c>
      <c r="B15" s="28"/>
      <c r="C15" s="42">
        <v>4.99</v>
      </c>
      <c r="D15" s="54"/>
      <c r="E15" s="47">
        <f t="shared" si="0"/>
        <v>0</v>
      </c>
      <c r="F15" s="5"/>
      <c r="G15" s="1"/>
      <c r="H15" s="1"/>
      <c r="I15" s="1"/>
      <c r="J15" s="1"/>
      <c r="K15" s="1"/>
      <c r="L15" s="1"/>
    </row>
    <row r="16" spans="1:18" ht="18" x14ac:dyDescent="0.35">
      <c r="A16" s="27" t="s">
        <v>8</v>
      </c>
      <c r="B16" s="28"/>
      <c r="C16" s="42">
        <v>5.99</v>
      </c>
      <c r="D16" s="54"/>
      <c r="E16" s="47">
        <f t="shared" si="0"/>
        <v>0</v>
      </c>
      <c r="F16" s="5"/>
      <c r="G16" s="1"/>
      <c r="H16" s="1"/>
      <c r="I16" s="1"/>
      <c r="J16" s="1"/>
      <c r="K16" s="1"/>
      <c r="L16" s="1"/>
    </row>
    <row r="17" spans="1:12" ht="18" x14ac:dyDescent="0.35">
      <c r="A17" s="27" t="s">
        <v>6</v>
      </c>
      <c r="B17" s="28"/>
      <c r="C17" s="42">
        <v>2.4900000000000002</v>
      </c>
      <c r="D17" s="54"/>
      <c r="E17" s="46">
        <f t="shared" si="0"/>
        <v>0</v>
      </c>
      <c r="F17" s="5"/>
      <c r="G17" s="1"/>
      <c r="H17" s="1"/>
      <c r="I17" s="1"/>
      <c r="J17" s="1"/>
      <c r="K17" s="1"/>
      <c r="L17" s="1"/>
    </row>
    <row r="18" spans="1:12" ht="18" x14ac:dyDescent="0.35">
      <c r="A18" s="27" t="s">
        <v>135</v>
      </c>
      <c r="B18" s="28"/>
      <c r="C18" s="42">
        <v>9.99</v>
      </c>
      <c r="D18" s="54"/>
      <c r="E18" s="46">
        <f t="shared" si="0"/>
        <v>0</v>
      </c>
      <c r="F18" s="5"/>
      <c r="G18" s="1"/>
      <c r="H18" s="1"/>
      <c r="I18" s="1"/>
      <c r="J18" s="1"/>
      <c r="K18" s="1"/>
      <c r="L18" s="1"/>
    </row>
    <row r="19" spans="1:12" ht="18" x14ac:dyDescent="0.35">
      <c r="A19" s="27" t="s">
        <v>10</v>
      </c>
      <c r="B19" s="28"/>
      <c r="C19" s="42">
        <v>9.99</v>
      </c>
      <c r="D19" s="54"/>
      <c r="E19" s="46">
        <f t="shared" si="0"/>
        <v>0</v>
      </c>
      <c r="F19" s="5"/>
      <c r="G19" s="1"/>
      <c r="H19" s="1"/>
      <c r="I19" s="1"/>
      <c r="J19" s="1"/>
      <c r="K19" s="1"/>
      <c r="L19" s="1"/>
    </row>
    <row r="20" spans="1:12" ht="18" x14ac:dyDescent="0.35">
      <c r="A20" s="27" t="s">
        <v>9</v>
      </c>
      <c r="B20" s="28"/>
      <c r="C20" s="42">
        <v>9.99</v>
      </c>
      <c r="D20" s="54"/>
      <c r="E20" s="47">
        <f t="shared" si="0"/>
        <v>0</v>
      </c>
      <c r="F20" s="5"/>
      <c r="G20" s="1"/>
      <c r="H20" s="1"/>
      <c r="I20" s="1"/>
      <c r="J20" s="1"/>
      <c r="K20" s="1"/>
      <c r="L20" s="1"/>
    </row>
    <row r="21" spans="1:12" ht="18" x14ac:dyDescent="0.35">
      <c r="A21" s="27" t="s">
        <v>11</v>
      </c>
      <c r="B21" s="28"/>
      <c r="C21" s="42">
        <v>5.75</v>
      </c>
      <c r="D21" s="54"/>
      <c r="E21" s="47">
        <f t="shared" si="0"/>
        <v>0</v>
      </c>
      <c r="F21" s="5"/>
      <c r="G21" s="1"/>
      <c r="H21" s="1"/>
      <c r="I21" s="1"/>
      <c r="J21" s="1"/>
      <c r="K21" s="1"/>
      <c r="L21" s="1"/>
    </row>
    <row r="22" spans="1:12" ht="18" x14ac:dyDescent="0.35">
      <c r="A22" s="27" t="s">
        <v>12</v>
      </c>
      <c r="B22" s="28"/>
      <c r="C22" s="42">
        <v>4.51</v>
      </c>
      <c r="D22" s="54"/>
      <c r="E22" s="46">
        <f t="shared" si="0"/>
        <v>0</v>
      </c>
      <c r="F22" s="5"/>
      <c r="G22" s="1"/>
      <c r="H22" s="1"/>
      <c r="I22" s="1"/>
      <c r="J22" s="1"/>
      <c r="K22" s="1"/>
      <c r="L22" s="1"/>
    </row>
    <row r="23" spans="1:12" ht="18" x14ac:dyDescent="0.35">
      <c r="A23" s="27" t="s">
        <v>136</v>
      </c>
      <c r="B23" s="28"/>
      <c r="C23" s="42">
        <v>5.89</v>
      </c>
      <c r="D23" s="54"/>
      <c r="E23" s="47">
        <f t="shared" si="0"/>
        <v>0</v>
      </c>
      <c r="F23" s="5"/>
      <c r="G23" s="1"/>
      <c r="H23" s="1"/>
      <c r="I23" s="1"/>
      <c r="J23" s="1"/>
      <c r="K23" s="1"/>
      <c r="L23" s="1"/>
    </row>
    <row r="24" spans="1:12" ht="18" x14ac:dyDescent="0.35">
      <c r="A24" s="27" t="s">
        <v>13</v>
      </c>
      <c r="B24" s="28"/>
      <c r="C24" s="42">
        <v>5.49</v>
      </c>
      <c r="D24" s="54"/>
      <c r="E24" s="46">
        <f t="shared" si="0"/>
        <v>0</v>
      </c>
      <c r="F24" s="5"/>
      <c r="G24" s="1"/>
      <c r="H24" s="1"/>
      <c r="I24" s="1"/>
      <c r="J24" s="1"/>
      <c r="K24" s="1"/>
      <c r="L24" s="1"/>
    </row>
    <row r="25" spans="1:12" ht="18" x14ac:dyDescent="0.35">
      <c r="A25" s="27" t="s">
        <v>16</v>
      </c>
      <c r="B25" s="28"/>
      <c r="C25" s="42">
        <v>4.09</v>
      </c>
      <c r="D25" s="54"/>
      <c r="E25" s="46">
        <f t="shared" si="0"/>
        <v>0</v>
      </c>
      <c r="F25" s="5"/>
      <c r="G25" s="1"/>
      <c r="H25" s="1"/>
      <c r="I25" s="1"/>
      <c r="J25" s="1"/>
      <c r="K25" s="1"/>
      <c r="L25" s="1"/>
    </row>
    <row r="26" spans="1:12" s="15" customFormat="1" ht="18" x14ac:dyDescent="0.35">
      <c r="A26" s="27" t="s">
        <v>108</v>
      </c>
      <c r="B26" s="28"/>
      <c r="C26" s="42">
        <v>4.1900000000000004</v>
      </c>
      <c r="D26" s="54"/>
      <c r="E26" s="46">
        <f t="shared" si="0"/>
        <v>0</v>
      </c>
      <c r="F26" s="5"/>
      <c r="G26" s="1"/>
      <c r="H26" s="1"/>
      <c r="I26" s="1"/>
      <c r="J26" s="1"/>
      <c r="K26" s="1"/>
      <c r="L26" s="1"/>
    </row>
    <row r="27" spans="1:12" s="15" customFormat="1" ht="18" x14ac:dyDescent="0.35">
      <c r="A27" s="27" t="s">
        <v>18</v>
      </c>
      <c r="B27" s="28"/>
      <c r="C27" s="42">
        <v>5.99</v>
      </c>
      <c r="D27" s="54"/>
      <c r="E27" s="46">
        <f t="shared" si="0"/>
        <v>0</v>
      </c>
      <c r="F27" s="5"/>
      <c r="G27" s="1"/>
      <c r="H27" s="1"/>
      <c r="I27" s="1"/>
      <c r="J27" s="1"/>
      <c r="K27" s="1"/>
      <c r="L27" s="1"/>
    </row>
    <row r="28" spans="1:12" s="15" customFormat="1" ht="18" x14ac:dyDescent="0.35">
      <c r="A28" s="27" t="s">
        <v>17</v>
      </c>
      <c r="B28" s="28"/>
      <c r="C28" s="42">
        <v>2.99</v>
      </c>
      <c r="D28" s="54"/>
      <c r="E28" s="46">
        <f t="shared" si="0"/>
        <v>0</v>
      </c>
      <c r="F28" s="5"/>
      <c r="G28" s="1"/>
      <c r="H28" s="1"/>
      <c r="I28" s="1"/>
      <c r="J28" s="1"/>
      <c r="K28" s="1"/>
      <c r="L28" s="1"/>
    </row>
    <row r="29" spans="1:12" s="15" customFormat="1" ht="18" x14ac:dyDescent="0.35">
      <c r="A29" s="27" t="s">
        <v>120</v>
      </c>
      <c r="B29" s="28"/>
      <c r="C29" s="63">
        <v>3.38</v>
      </c>
      <c r="D29" s="54"/>
      <c r="E29" s="46">
        <f t="shared" si="0"/>
        <v>0</v>
      </c>
      <c r="F29" s="5"/>
      <c r="G29" s="1"/>
      <c r="H29" s="1"/>
      <c r="I29" s="1"/>
      <c r="J29" s="1"/>
      <c r="K29" s="1"/>
      <c r="L29" s="1"/>
    </row>
    <row r="30" spans="1:12" s="15" customFormat="1" ht="18" x14ac:dyDescent="0.35">
      <c r="A30" s="27" t="s">
        <v>119</v>
      </c>
      <c r="B30" s="28"/>
      <c r="C30" s="63">
        <v>5.75</v>
      </c>
      <c r="D30" s="54"/>
      <c r="E30" s="46">
        <f t="shared" si="0"/>
        <v>0</v>
      </c>
      <c r="F30" s="5"/>
      <c r="G30" s="1"/>
      <c r="H30" s="1"/>
      <c r="I30" s="1"/>
      <c r="J30" s="1"/>
      <c r="K30" s="1"/>
      <c r="L30" s="1"/>
    </row>
    <row r="31" spans="1:12" s="15" customFormat="1" ht="18" x14ac:dyDescent="0.35">
      <c r="A31" s="27" t="s">
        <v>15</v>
      </c>
      <c r="B31" s="28"/>
      <c r="C31" s="42">
        <v>4.47</v>
      </c>
      <c r="D31" s="54"/>
      <c r="E31" s="46">
        <f t="shared" si="0"/>
        <v>0</v>
      </c>
      <c r="F31" s="5"/>
      <c r="G31" s="1"/>
      <c r="H31" s="1"/>
      <c r="I31" s="1"/>
      <c r="J31" s="1"/>
      <c r="K31" s="1"/>
      <c r="L31" s="1"/>
    </row>
    <row r="32" spans="1:12" s="15" customFormat="1" ht="18" x14ac:dyDescent="0.35">
      <c r="A32" s="27" t="s">
        <v>14</v>
      </c>
      <c r="B32" s="28"/>
      <c r="C32" s="42">
        <v>2.99</v>
      </c>
      <c r="D32" s="54"/>
      <c r="E32" s="47">
        <f t="shared" si="0"/>
        <v>0</v>
      </c>
      <c r="F32" s="5"/>
      <c r="G32" s="1"/>
      <c r="H32" s="1"/>
      <c r="I32" s="1"/>
      <c r="J32" s="1"/>
      <c r="K32" s="1"/>
      <c r="L32" s="1"/>
    </row>
    <row r="33" spans="1:12" s="15" customFormat="1" ht="18" x14ac:dyDescent="0.35">
      <c r="A33" s="27" t="s">
        <v>109</v>
      </c>
      <c r="B33" s="28"/>
      <c r="C33" s="42">
        <v>4.71</v>
      </c>
      <c r="D33" s="54"/>
      <c r="E33" s="46">
        <f t="shared" si="0"/>
        <v>0</v>
      </c>
      <c r="F33" s="5"/>
      <c r="G33" s="1"/>
      <c r="H33" s="1"/>
      <c r="I33" s="1"/>
      <c r="J33" s="1"/>
      <c r="K33" s="1"/>
      <c r="L33" s="1"/>
    </row>
    <row r="34" spans="1:12" s="15" customFormat="1" ht="18" x14ac:dyDescent="0.35">
      <c r="A34" s="27" t="s">
        <v>118</v>
      </c>
      <c r="B34" s="28"/>
      <c r="C34" s="63">
        <v>7</v>
      </c>
      <c r="D34" s="54"/>
      <c r="E34" s="46">
        <f t="shared" si="0"/>
        <v>0</v>
      </c>
      <c r="F34" s="5"/>
      <c r="G34" s="1"/>
      <c r="H34" s="1"/>
      <c r="I34" s="1"/>
      <c r="J34" s="1"/>
      <c r="K34" s="1"/>
      <c r="L34" s="1"/>
    </row>
    <row r="35" spans="1:12" s="15" customFormat="1" ht="18" x14ac:dyDescent="0.35">
      <c r="A35" s="27" t="s">
        <v>122</v>
      </c>
      <c r="B35" s="28"/>
      <c r="C35" s="42">
        <v>12.29</v>
      </c>
      <c r="D35" s="54"/>
      <c r="E35" s="46">
        <f t="shared" si="0"/>
        <v>0</v>
      </c>
      <c r="F35" s="5"/>
      <c r="G35" s="1"/>
      <c r="H35" s="1"/>
      <c r="I35" s="1"/>
      <c r="J35" s="1"/>
      <c r="K35" s="1"/>
      <c r="L35" s="1"/>
    </row>
    <row r="36" spans="1:12" s="15" customFormat="1" ht="18" x14ac:dyDescent="0.35">
      <c r="A36" s="27" t="s">
        <v>137</v>
      </c>
      <c r="B36" s="28"/>
      <c r="C36" s="42">
        <v>8.19</v>
      </c>
      <c r="D36" s="54"/>
      <c r="E36" s="46">
        <f t="shared" si="0"/>
        <v>0</v>
      </c>
      <c r="F36" s="5"/>
      <c r="G36" s="1"/>
      <c r="H36" s="1"/>
      <c r="I36" s="1"/>
      <c r="J36" s="1"/>
      <c r="K36" s="1"/>
      <c r="L36" s="1"/>
    </row>
    <row r="37" spans="1:12" s="15" customFormat="1" ht="18" x14ac:dyDescent="0.35">
      <c r="A37" s="27" t="s">
        <v>138</v>
      </c>
      <c r="B37" s="28"/>
      <c r="C37" s="42">
        <v>7.99</v>
      </c>
      <c r="D37" s="54"/>
      <c r="E37" s="46">
        <f t="shared" si="0"/>
        <v>0</v>
      </c>
      <c r="F37" s="5"/>
      <c r="G37" s="1"/>
      <c r="H37" s="1"/>
      <c r="I37" s="1"/>
      <c r="J37" s="1"/>
      <c r="K37" s="1"/>
      <c r="L37" s="1"/>
    </row>
    <row r="38" spans="1:12" s="15" customFormat="1" ht="18" x14ac:dyDescent="0.35">
      <c r="A38" s="27" t="s">
        <v>139</v>
      </c>
      <c r="B38" s="28"/>
      <c r="C38" s="42">
        <v>8.99</v>
      </c>
      <c r="D38" s="54"/>
      <c r="E38" s="46">
        <f t="shared" si="0"/>
        <v>0</v>
      </c>
      <c r="F38" s="5"/>
      <c r="G38" s="1"/>
      <c r="H38" s="1"/>
      <c r="I38" s="1"/>
      <c r="J38" s="1"/>
      <c r="K38" s="1"/>
      <c r="L38" s="1"/>
    </row>
    <row r="39" spans="1:12" s="15" customFormat="1" ht="18" x14ac:dyDescent="0.35">
      <c r="A39" s="27" t="s">
        <v>19</v>
      </c>
      <c r="B39" s="28"/>
      <c r="C39" s="42">
        <v>4.29</v>
      </c>
      <c r="D39" s="54"/>
      <c r="E39" s="46">
        <f t="shared" si="0"/>
        <v>0</v>
      </c>
      <c r="F39" s="5"/>
      <c r="G39" s="1"/>
      <c r="H39" s="1"/>
      <c r="I39" s="1"/>
      <c r="J39" s="1"/>
      <c r="K39" s="1"/>
      <c r="L39" s="1"/>
    </row>
    <row r="40" spans="1:12" s="15" customFormat="1" ht="18" x14ac:dyDescent="0.35">
      <c r="A40" s="29" t="s">
        <v>21</v>
      </c>
      <c r="B40" s="30"/>
      <c r="C40" s="43">
        <v>0.99</v>
      </c>
      <c r="D40" s="55"/>
      <c r="E40" s="48">
        <f t="shared" si="0"/>
        <v>0</v>
      </c>
      <c r="F40" s="5"/>
      <c r="G40" s="1"/>
      <c r="H40" s="1"/>
      <c r="I40" s="1"/>
      <c r="J40" s="1"/>
      <c r="K40" s="1"/>
      <c r="L40" s="1"/>
    </row>
    <row r="41" spans="1:12" s="23" customFormat="1" ht="18" x14ac:dyDescent="0.35">
      <c r="A41" s="27" t="s">
        <v>105</v>
      </c>
      <c r="B41" s="28"/>
      <c r="C41" s="42">
        <v>1.49</v>
      </c>
      <c r="D41" s="54"/>
      <c r="E41" s="46">
        <f t="shared" si="0"/>
        <v>0</v>
      </c>
      <c r="F41" s="21"/>
      <c r="G41" s="22"/>
      <c r="H41" s="22"/>
      <c r="I41" s="22"/>
      <c r="J41" s="22"/>
      <c r="K41" s="22"/>
      <c r="L41" s="22"/>
    </row>
    <row r="42" spans="1:12" s="23" customFormat="1" ht="18" x14ac:dyDescent="0.35">
      <c r="A42" s="27" t="s">
        <v>22</v>
      </c>
      <c r="B42" s="28"/>
      <c r="C42" s="42">
        <v>3.09</v>
      </c>
      <c r="D42" s="54"/>
      <c r="E42" s="46">
        <f t="shared" ref="E42:E73" si="1">B42*C42</f>
        <v>0</v>
      </c>
      <c r="F42" s="21"/>
      <c r="G42" s="22"/>
      <c r="H42" s="22"/>
      <c r="I42" s="22"/>
      <c r="J42" s="22"/>
      <c r="K42" s="22"/>
      <c r="L42" s="22"/>
    </row>
    <row r="43" spans="1:12" s="15" customFormat="1" ht="18" x14ac:dyDescent="0.35">
      <c r="A43" s="27" t="s">
        <v>110</v>
      </c>
      <c r="B43" s="28"/>
      <c r="C43" s="42">
        <v>2.88</v>
      </c>
      <c r="D43" s="54"/>
      <c r="E43" s="46">
        <f t="shared" si="1"/>
        <v>0</v>
      </c>
      <c r="F43" s="5"/>
      <c r="G43" s="1"/>
      <c r="H43" s="1"/>
      <c r="I43" s="1"/>
      <c r="J43" s="1"/>
      <c r="K43" s="1"/>
      <c r="L43" s="1"/>
    </row>
    <row r="44" spans="1:12" s="15" customFormat="1" ht="18" x14ac:dyDescent="0.35">
      <c r="A44" s="27" t="s">
        <v>23</v>
      </c>
      <c r="B44" s="28"/>
      <c r="C44" s="42">
        <v>4.99</v>
      </c>
      <c r="D44" s="54"/>
      <c r="E44" s="46">
        <f t="shared" si="1"/>
        <v>0</v>
      </c>
      <c r="F44" s="5"/>
      <c r="G44" s="1"/>
      <c r="H44" s="1"/>
      <c r="I44" s="1"/>
      <c r="J44" s="1"/>
      <c r="K44" s="1"/>
      <c r="L44" s="1"/>
    </row>
    <row r="45" spans="1:12" s="15" customFormat="1" ht="18" x14ac:dyDescent="0.35">
      <c r="A45" s="27" t="s">
        <v>107</v>
      </c>
      <c r="B45" s="28"/>
      <c r="C45" s="42">
        <v>2.44</v>
      </c>
      <c r="D45" s="54"/>
      <c r="E45" s="46">
        <f t="shared" si="1"/>
        <v>0</v>
      </c>
      <c r="F45" s="5"/>
      <c r="G45" s="1"/>
      <c r="H45" s="1"/>
      <c r="I45" s="1"/>
      <c r="J45" s="1"/>
      <c r="K45" s="1"/>
      <c r="L45" s="1"/>
    </row>
    <row r="46" spans="1:12" s="15" customFormat="1" ht="18" x14ac:dyDescent="0.35">
      <c r="A46" s="27" t="s">
        <v>24</v>
      </c>
      <c r="B46" s="28"/>
      <c r="C46" s="42">
        <v>1.79</v>
      </c>
      <c r="D46" s="54"/>
      <c r="E46" s="46">
        <f t="shared" si="1"/>
        <v>0</v>
      </c>
      <c r="F46" s="5"/>
      <c r="G46" s="1"/>
      <c r="H46" s="1"/>
      <c r="I46" s="1"/>
      <c r="J46" s="1"/>
      <c r="K46" s="1"/>
      <c r="L46" s="1"/>
    </row>
    <row r="47" spans="1:12" s="15" customFormat="1" ht="18" x14ac:dyDescent="0.35">
      <c r="A47" s="27" t="s">
        <v>25</v>
      </c>
      <c r="B47" s="28"/>
      <c r="C47" s="42">
        <v>3.29</v>
      </c>
      <c r="D47" s="54"/>
      <c r="E47" s="46">
        <f t="shared" si="1"/>
        <v>0</v>
      </c>
      <c r="F47" s="5"/>
      <c r="G47" s="1"/>
      <c r="H47" s="1"/>
      <c r="I47" s="1"/>
      <c r="J47" s="1"/>
      <c r="K47" s="1"/>
      <c r="L47" s="1"/>
    </row>
    <row r="48" spans="1:12" s="15" customFormat="1" ht="18" x14ac:dyDescent="0.35">
      <c r="A48" s="27" t="s">
        <v>28</v>
      </c>
      <c r="B48" s="28"/>
      <c r="C48" s="42">
        <v>14.99</v>
      </c>
      <c r="D48" s="54"/>
      <c r="E48" s="46">
        <f t="shared" si="1"/>
        <v>0</v>
      </c>
      <c r="F48" s="5"/>
      <c r="G48" s="1"/>
      <c r="H48" s="1"/>
      <c r="I48" s="1"/>
      <c r="J48" s="1"/>
      <c r="K48" s="1"/>
      <c r="L48" s="1"/>
    </row>
    <row r="49" spans="1:12" s="15" customFormat="1" ht="18" x14ac:dyDescent="0.35">
      <c r="A49" s="27" t="s">
        <v>27</v>
      </c>
      <c r="B49" s="28"/>
      <c r="C49" s="42">
        <v>14.99</v>
      </c>
      <c r="D49" s="54"/>
      <c r="E49" s="46">
        <f t="shared" si="1"/>
        <v>0</v>
      </c>
      <c r="F49" s="5"/>
      <c r="G49" s="1"/>
      <c r="H49" s="1"/>
      <c r="I49" s="1"/>
      <c r="J49" s="1"/>
      <c r="K49" s="1"/>
      <c r="L49" s="1"/>
    </row>
    <row r="50" spans="1:12" s="15" customFormat="1" ht="18" x14ac:dyDescent="0.35">
      <c r="A50" s="27" t="s">
        <v>29</v>
      </c>
      <c r="B50" s="28"/>
      <c r="C50" s="42">
        <v>6.79</v>
      </c>
      <c r="D50" s="54"/>
      <c r="E50" s="46">
        <f t="shared" si="1"/>
        <v>0</v>
      </c>
      <c r="F50" s="5"/>
      <c r="G50" s="1"/>
      <c r="H50" s="1"/>
      <c r="I50" s="1"/>
      <c r="J50" s="1"/>
      <c r="K50" s="1"/>
      <c r="L50" s="1"/>
    </row>
    <row r="51" spans="1:12" s="15" customFormat="1" ht="18" x14ac:dyDescent="0.35">
      <c r="A51" s="27" t="s">
        <v>26</v>
      </c>
      <c r="B51" s="28"/>
      <c r="C51" s="42">
        <v>9.99</v>
      </c>
      <c r="D51" s="54"/>
      <c r="E51" s="46">
        <f t="shared" si="1"/>
        <v>0</v>
      </c>
      <c r="F51" s="5"/>
      <c r="G51" s="1"/>
      <c r="H51" s="1"/>
      <c r="I51" s="1"/>
      <c r="J51" s="1"/>
      <c r="K51" s="1"/>
      <c r="L51" s="1"/>
    </row>
    <row r="52" spans="1:12" s="15" customFormat="1" ht="18" x14ac:dyDescent="0.35">
      <c r="A52" s="27" t="s">
        <v>30</v>
      </c>
      <c r="B52" s="28"/>
      <c r="C52" s="42">
        <v>13.99</v>
      </c>
      <c r="D52" s="54"/>
      <c r="E52" s="46">
        <f t="shared" si="1"/>
        <v>0</v>
      </c>
      <c r="F52" s="5"/>
      <c r="G52" s="1"/>
      <c r="H52" s="1"/>
      <c r="I52" s="1"/>
      <c r="J52" s="1"/>
      <c r="K52" s="1"/>
      <c r="L52" s="1"/>
    </row>
    <row r="53" spans="1:12" s="15" customFormat="1" ht="18" x14ac:dyDescent="0.35">
      <c r="A53" s="27" t="s">
        <v>20</v>
      </c>
      <c r="B53" s="28"/>
      <c r="C53" s="42">
        <v>6.99</v>
      </c>
      <c r="D53" s="54"/>
      <c r="E53" s="46">
        <f t="shared" si="1"/>
        <v>0</v>
      </c>
      <c r="F53" s="5"/>
      <c r="G53" s="1"/>
      <c r="H53" s="1"/>
      <c r="I53" s="1"/>
      <c r="J53" s="1"/>
      <c r="K53" s="1"/>
      <c r="L53" s="1"/>
    </row>
    <row r="54" spans="1:12" s="15" customFormat="1" ht="18" x14ac:dyDescent="0.35">
      <c r="A54" s="27" t="s">
        <v>31</v>
      </c>
      <c r="B54" s="28"/>
      <c r="C54" s="42">
        <v>14.99</v>
      </c>
      <c r="D54" s="54"/>
      <c r="E54" s="46">
        <f t="shared" si="1"/>
        <v>0</v>
      </c>
      <c r="F54" s="5"/>
      <c r="G54" s="1"/>
      <c r="H54" s="1"/>
      <c r="I54" s="1"/>
      <c r="J54" s="1"/>
      <c r="K54" s="1"/>
      <c r="L54" s="1"/>
    </row>
    <row r="55" spans="1:12" s="15" customFormat="1" ht="18" x14ac:dyDescent="0.35">
      <c r="A55" s="27" t="s">
        <v>130</v>
      </c>
      <c r="B55" s="28"/>
      <c r="C55" s="42">
        <v>6.87</v>
      </c>
      <c r="D55" s="54"/>
      <c r="E55" s="46">
        <f t="shared" si="1"/>
        <v>0</v>
      </c>
      <c r="F55" s="5"/>
      <c r="G55" s="1"/>
      <c r="H55" s="1"/>
      <c r="I55" s="1"/>
      <c r="J55" s="1"/>
      <c r="K55" s="1"/>
      <c r="L55" s="1"/>
    </row>
    <row r="56" spans="1:12" s="15" customFormat="1" ht="18" x14ac:dyDescent="0.35">
      <c r="A56" s="27" t="s">
        <v>129</v>
      </c>
      <c r="B56" s="28"/>
      <c r="C56" s="42">
        <v>4.9800000000000004</v>
      </c>
      <c r="D56" s="54"/>
      <c r="E56" s="46">
        <f t="shared" si="1"/>
        <v>0</v>
      </c>
      <c r="F56" s="5"/>
      <c r="G56" s="1"/>
      <c r="H56" s="1"/>
      <c r="I56" s="1"/>
      <c r="J56" s="1"/>
      <c r="K56" s="1"/>
      <c r="L56" s="1"/>
    </row>
    <row r="57" spans="1:12" s="15" customFormat="1" ht="18" x14ac:dyDescent="0.35">
      <c r="A57" s="27" t="s">
        <v>33</v>
      </c>
      <c r="B57" s="28"/>
      <c r="C57" s="42">
        <v>4.78</v>
      </c>
      <c r="D57" s="54"/>
      <c r="E57" s="46">
        <f t="shared" si="1"/>
        <v>0</v>
      </c>
      <c r="F57" s="5"/>
      <c r="G57" s="1"/>
      <c r="H57" s="1"/>
      <c r="I57" s="1"/>
      <c r="J57" s="1"/>
      <c r="K57" s="1"/>
      <c r="L57" s="1"/>
    </row>
    <row r="58" spans="1:12" s="15" customFormat="1" ht="18" x14ac:dyDescent="0.35">
      <c r="A58" s="27" t="s">
        <v>32</v>
      </c>
      <c r="B58" s="28"/>
      <c r="C58" s="42">
        <v>2.29</v>
      </c>
      <c r="D58" s="54"/>
      <c r="E58" s="46">
        <f t="shared" si="1"/>
        <v>0</v>
      </c>
      <c r="F58" s="5"/>
      <c r="G58" s="1"/>
      <c r="H58" s="1"/>
      <c r="I58" s="1"/>
      <c r="J58" s="1"/>
      <c r="K58" s="1"/>
      <c r="L58" s="1"/>
    </row>
    <row r="59" spans="1:12" s="15" customFormat="1" ht="18" x14ac:dyDescent="0.35">
      <c r="A59" s="27" t="s">
        <v>106</v>
      </c>
      <c r="B59" s="28"/>
      <c r="C59" s="42">
        <v>6.98</v>
      </c>
      <c r="D59" s="54"/>
      <c r="E59" s="46">
        <f t="shared" si="1"/>
        <v>0</v>
      </c>
      <c r="F59" s="5"/>
      <c r="G59" s="1"/>
      <c r="H59" s="1"/>
      <c r="I59" s="1"/>
      <c r="J59" s="1"/>
      <c r="K59" s="1"/>
      <c r="L59" s="1"/>
    </row>
    <row r="60" spans="1:12" s="15" customFormat="1" ht="18" x14ac:dyDescent="0.35">
      <c r="A60" s="27" t="s">
        <v>123</v>
      </c>
      <c r="B60" s="28"/>
      <c r="C60" s="42">
        <v>7.99</v>
      </c>
      <c r="D60" s="54"/>
      <c r="E60" s="46">
        <f t="shared" si="1"/>
        <v>0</v>
      </c>
      <c r="F60" s="5"/>
      <c r="G60" s="1"/>
      <c r="H60" s="1"/>
      <c r="I60" s="1"/>
      <c r="J60" s="1"/>
      <c r="K60" s="1"/>
      <c r="L60" s="1"/>
    </row>
    <row r="61" spans="1:12" s="15" customFormat="1" ht="18" x14ac:dyDescent="0.35">
      <c r="A61" s="29" t="s">
        <v>114</v>
      </c>
      <c r="B61" s="28"/>
      <c r="C61" s="42">
        <v>2.4900000000000002</v>
      </c>
      <c r="D61" s="54"/>
      <c r="E61" s="46">
        <f t="shared" si="1"/>
        <v>0</v>
      </c>
      <c r="F61" s="5"/>
      <c r="G61" s="1"/>
      <c r="H61" s="1"/>
      <c r="I61" s="1"/>
      <c r="J61" s="1"/>
      <c r="K61" s="1"/>
      <c r="L61" s="1"/>
    </row>
    <row r="62" spans="1:12" s="15" customFormat="1" ht="18" x14ac:dyDescent="0.35">
      <c r="A62" s="29" t="s">
        <v>115</v>
      </c>
      <c r="B62" s="28"/>
      <c r="C62" s="42">
        <v>3.99</v>
      </c>
      <c r="D62" s="54"/>
      <c r="E62" s="46">
        <f t="shared" si="1"/>
        <v>0</v>
      </c>
      <c r="F62" s="5"/>
      <c r="G62" s="1"/>
      <c r="H62" s="1"/>
      <c r="I62" s="1"/>
      <c r="J62" s="1"/>
      <c r="K62" s="1"/>
      <c r="L62" s="1"/>
    </row>
    <row r="63" spans="1:12" s="15" customFormat="1" ht="18" x14ac:dyDescent="0.35">
      <c r="A63" s="27" t="s">
        <v>124</v>
      </c>
      <c r="B63" s="28"/>
      <c r="C63" s="42">
        <v>3.48</v>
      </c>
      <c r="D63" s="54"/>
      <c r="E63" s="46">
        <f t="shared" si="1"/>
        <v>0</v>
      </c>
      <c r="F63" s="5"/>
      <c r="G63" s="1"/>
      <c r="H63" s="1"/>
      <c r="I63" s="1"/>
      <c r="J63" s="1"/>
      <c r="K63" s="1"/>
      <c r="L63" s="1"/>
    </row>
    <row r="64" spans="1:12" s="15" customFormat="1" ht="18" x14ac:dyDescent="0.35">
      <c r="A64" s="27" t="s">
        <v>131</v>
      </c>
      <c r="B64" s="28"/>
      <c r="C64" s="42">
        <v>2.94</v>
      </c>
      <c r="D64" s="54"/>
      <c r="E64" s="46">
        <f t="shared" si="1"/>
        <v>0</v>
      </c>
      <c r="F64" s="5"/>
      <c r="G64" s="1"/>
      <c r="H64" s="1"/>
      <c r="I64" s="1"/>
      <c r="J64" s="1"/>
      <c r="K64" s="1"/>
      <c r="L64" s="1"/>
    </row>
    <row r="65" spans="1:12" s="15" customFormat="1" ht="18" x14ac:dyDescent="0.35">
      <c r="A65" s="27" t="s">
        <v>38</v>
      </c>
      <c r="B65" s="28"/>
      <c r="C65" s="42">
        <v>2.79</v>
      </c>
      <c r="D65" s="54"/>
      <c r="E65" s="46">
        <f t="shared" si="1"/>
        <v>0</v>
      </c>
      <c r="F65" s="5"/>
      <c r="G65" s="1"/>
      <c r="H65" s="1"/>
      <c r="I65" s="1"/>
      <c r="J65" s="1"/>
      <c r="K65" s="1"/>
      <c r="L65" s="1"/>
    </row>
    <row r="66" spans="1:12" s="15" customFormat="1" ht="18" x14ac:dyDescent="0.35">
      <c r="A66" s="27" t="s">
        <v>39</v>
      </c>
      <c r="B66" s="28"/>
      <c r="C66" s="42">
        <v>1.69</v>
      </c>
      <c r="D66" s="54"/>
      <c r="E66" s="46">
        <f t="shared" si="1"/>
        <v>0</v>
      </c>
      <c r="F66" s="5"/>
      <c r="G66" s="1"/>
      <c r="H66" s="1"/>
      <c r="I66" s="1"/>
      <c r="J66" s="1"/>
      <c r="K66" s="1"/>
      <c r="L66" s="1"/>
    </row>
    <row r="67" spans="1:12" s="15" customFormat="1" ht="18" x14ac:dyDescent="0.35">
      <c r="A67" s="27" t="s">
        <v>37</v>
      </c>
      <c r="B67" s="28"/>
      <c r="C67" s="42">
        <v>2.99</v>
      </c>
      <c r="D67" s="54"/>
      <c r="E67" s="46">
        <f t="shared" si="1"/>
        <v>0</v>
      </c>
      <c r="F67" s="5"/>
      <c r="G67" s="1"/>
      <c r="H67" s="1"/>
      <c r="I67" s="1"/>
      <c r="J67" s="1"/>
      <c r="K67" s="1"/>
      <c r="L67" s="1"/>
    </row>
    <row r="68" spans="1:12" s="15" customFormat="1" ht="18" x14ac:dyDescent="0.35">
      <c r="A68" s="27" t="s">
        <v>36</v>
      </c>
      <c r="B68" s="28"/>
      <c r="C68" s="42">
        <v>3.89</v>
      </c>
      <c r="D68" s="54"/>
      <c r="E68" s="46">
        <f t="shared" si="1"/>
        <v>0</v>
      </c>
      <c r="F68" s="5"/>
      <c r="G68" s="1"/>
      <c r="H68" s="1"/>
      <c r="I68" s="1"/>
      <c r="J68" s="1"/>
      <c r="K68" s="1"/>
      <c r="L68" s="1"/>
    </row>
    <row r="69" spans="1:12" s="15" customFormat="1" ht="18" x14ac:dyDescent="0.35">
      <c r="A69" s="27" t="s">
        <v>35</v>
      </c>
      <c r="B69" s="28"/>
      <c r="C69" s="42">
        <v>0.99</v>
      </c>
      <c r="D69" s="54"/>
      <c r="E69" s="46">
        <f t="shared" si="1"/>
        <v>0</v>
      </c>
      <c r="F69" s="5"/>
      <c r="G69" s="1"/>
      <c r="H69" s="1"/>
      <c r="I69" s="1"/>
      <c r="J69" s="1"/>
      <c r="K69" s="1"/>
      <c r="L69" s="1"/>
    </row>
    <row r="70" spans="1:12" s="15" customFormat="1" ht="18" x14ac:dyDescent="0.35">
      <c r="A70" s="29" t="s">
        <v>34</v>
      </c>
      <c r="B70" s="28"/>
      <c r="C70" s="42">
        <v>0.99</v>
      </c>
      <c r="D70" s="54"/>
      <c r="E70" s="46">
        <f t="shared" si="1"/>
        <v>0</v>
      </c>
      <c r="F70" s="5"/>
      <c r="G70" s="1"/>
      <c r="H70" s="1"/>
      <c r="I70" s="1"/>
      <c r="J70" s="1"/>
      <c r="K70" s="1"/>
      <c r="L70" s="1"/>
    </row>
    <row r="71" spans="1:12" s="15" customFormat="1" ht="18" x14ac:dyDescent="0.35">
      <c r="A71" s="27" t="s">
        <v>40</v>
      </c>
      <c r="B71" s="28"/>
      <c r="C71" s="42">
        <v>4.09</v>
      </c>
      <c r="D71" s="54"/>
      <c r="E71" s="46">
        <f t="shared" si="1"/>
        <v>0</v>
      </c>
      <c r="F71" s="5"/>
      <c r="G71" s="1"/>
      <c r="H71" s="1"/>
      <c r="I71" s="1"/>
      <c r="J71" s="1"/>
      <c r="K71" s="1"/>
      <c r="L71" s="1"/>
    </row>
    <row r="72" spans="1:12" s="15" customFormat="1" ht="18" x14ac:dyDescent="0.35">
      <c r="A72" s="27" t="s">
        <v>41</v>
      </c>
      <c r="B72" s="28"/>
      <c r="C72" s="42">
        <v>2.27</v>
      </c>
      <c r="D72" s="54"/>
      <c r="E72" s="46">
        <f t="shared" si="1"/>
        <v>0</v>
      </c>
      <c r="F72" s="5"/>
      <c r="G72" s="1"/>
      <c r="H72" s="1"/>
      <c r="I72" s="1"/>
      <c r="J72" s="1"/>
      <c r="K72" s="1"/>
      <c r="L72" s="1"/>
    </row>
    <row r="73" spans="1:12" s="15" customFormat="1" ht="18" x14ac:dyDescent="0.35">
      <c r="A73" s="27" t="s">
        <v>42</v>
      </c>
      <c r="B73" s="28"/>
      <c r="C73" s="42">
        <v>2.99</v>
      </c>
      <c r="D73" s="54"/>
      <c r="E73" s="46">
        <f t="shared" si="1"/>
        <v>0</v>
      </c>
      <c r="F73" s="5"/>
      <c r="G73" s="1"/>
      <c r="H73" s="1"/>
      <c r="I73" s="1"/>
      <c r="J73" s="1"/>
      <c r="K73" s="1"/>
      <c r="L73" s="1"/>
    </row>
    <row r="74" spans="1:12" s="15" customFormat="1" ht="18" x14ac:dyDescent="0.35">
      <c r="A74" s="27" t="s">
        <v>43</v>
      </c>
      <c r="B74" s="28"/>
      <c r="C74" s="42">
        <v>2.89</v>
      </c>
      <c r="D74" s="54"/>
      <c r="E74" s="46">
        <f t="shared" ref="E74:E85" si="2">B74*C74</f>
        <v>0</v>
      </c>
      <c r="F74" s="5"/>
      <c r="G74" s="1"/>
      <c r="H74" s="1"/>
      <c r="I74" s="1"/>
      <c r="J74" s="1"/>
      <c r="K74" s="1"/>
      <c r="L74" s="1"/>
    </row>
    <row r="75" spans="1:12" s="15" customFormat="1" ht="18" x14ac:dyDescent="0.35">
      <c r="A75" s="27" t="s">
        <v>140</v>
      </c>
      <c r="B75" s="28"/>
      <c r="C75" s="42">
        <v>2.87</v>
      </c>
      <c r="D75" s="54"/>
      <c r="E75" s="46">
        <f t="shared" si="2"/>
        <v>0</v>
      </c>
      <c r="F75" s="5"/>
      <c r="G75" s="1"/>
      <c r="H75" s="1"/>
      <c r="I75" s="1"/>
      <c r="J75" s="1"/>
      <c r="K75" s="1"/>
      <c r="L75" s="1"/>
    </row>
    <row r="76" spans="1:12" s="15" customFormat="1" ht="18" x14ac:dyDescent="0.35">
      <c r="A76" s="27" t="s">
        <v>141</v>
      </c>
      <c r="B76" s="28"/>
      <c r="C76" s="42">
        <v>6.84</v>
      </c>
      <c r="D76" s="54"/>
      <c r="E76" s="46">
        <f t="shared" si="2"/>
        <v>0</v>
      </c>
      <c r="F76" s="5"/>
      <c r="G76" s="1"/>
      <c r="H76" s="1"/>
      <c r="I76" s="1"/>
      <c r="J76" s="1"/>
      <c r="K76" s="1"/>
      <c r="L76" s="1"/>
    </row>
    <row r="77" spans="1:12" s="15" customFormat="1" ht="18" x14ac:dyDescent="0.35">
      <c r="A77" s="27" t="s">
        <v>142</v>
      </c>
      <c r="B77" s="28"/>
      <c r="C77" s="42">
        <v>8.99</v>
      </c>
      <c r="D77" s="54"/>
      <c r="E77" s="46">
        <f t="shared" si="2"/>
        <v>0</v>
      </c>
      <c r="F77" s="5"/>
      <c r="G77" s="1"/>
      <c r="H77" s="1"/>
      <c r="I77" s="1"/>
      <c r="J77" s="1"/>
      <c r="K77" s="1"/>
      <c r="L77" s="1"/>
    </row>
    <row r="78" spans="1:12" s="15" customFormat="1" ht="18" x14ac:dyDescent="0.35">
      <c r="A78" s="27" t="s">
        <v>44</v>
      </c>
      <c r="B78" s="28"/>
      <c r="C78" s="42">
        <v>2.4900000000000002</v>
      </c>
      <c r="D78" s="54"/>
      <c r="E78" s="46">
        <f t="shared" si="2"/>
        <v>0</v>
      </c>
      <c r="F78" s="5"/>
      <c r="G78" s="1"/>
      <c r="H78" s="1"/>
      <c r="I78" s="1"/>
      <c r="J78" s="1"/>
      <c r="K78" s="1"/>
      <c r="L78" s="1"/>
    </row>
    <row r="79" spans="1:12" s="15" customFormat="1" ht="18" x14ac:dyDescent="0.35">
      <c r="A79" s="27" t="s">
        <v>45</v>
      </c>
      <c r="B79" s="28"/>
      <c r="C79" s="42">
        <v>1.49</v>
      </c>
      <c r="D79" s="54"/>
      <c r="E79" s="46">
        <f t="shared" si="2"/>
        <v>0</v>
      </c>
      <c r="F79" s="5"/>
      <c r="G79" s="1"/>
      <c r="H79" s="1"/>
      <c r="I79" s="1"/>
      <c r="J79" s="1"/>
      <c r="K79" s="1"/>
      <c r="L79" s="1"/>
    </row>
    <row r="80" spans="1:12" s="15" customFormat="1" ht="18" x14ac:dyDescent="0.35">
      <c r="A80" s="27" t="s">
        <v>46</v>
      </c>
      <c r="B80" s="28"/>
      <c r="C80" s="42">
        <v>2.39</v>
      </c>
      <c r="D80" s="54"/>
      <c r="E80" s="46">
        <f t="shared" si="2"/>
        <v>0</v>
      </c>
      <c r="F80" s="5"/>
      <c r="G80" s="1"/>
      <c r="H80" s="1"/>
      <c r="I80" s="1"/>
      <c r="J80" s="1"/>
      <c r="K80" s="1"/>
      <c r="L80" s="1"/>
    </row>
    <row r="81" spans="1:12" s="15" customFormat="1" ht="18" x14ac:dyDescent="0.35">
      <c r="A81" s="27" t="s">
        <v>47</v>
      </c>
      <c r="B81" s="28"/>
      <c r="C81" s="42">
        <v>4.87</v>
      </c>
      <c r="D81" s="54"/>
      <c r="E81" s="46">
        <f t="shared" si="2"/>
        <v>0</v>
      </c>
      <c r="F81" s="5"/>
      <c r="G81" s="1"/>
      <c r="H81" s="1"/>
      <c r="I81" s="1"/>
      <c r="J81" s="1"/>
      <c r="K81" s="1"/>
      <c r="L81" s="1"/>
    </row>
    <row r="82" spans="1:12" s="15" customFormat="1" ht="18" x14ac:dyDescent="0.35">
      <c r="A82" s="27" t="s">
        <v>48</v>
      </c>
      <c r="B82" s="28"/>
      <c r="C82" s="42">
        <v>6.29</v>
      </c>
      <c r="D82" s="54"/>
      <c r="E82" s="46">
        <f t="shared" si="2"/>
        <v>0</v>
      </c>
      <c r="F82" s="5"/>
      <c r="G82" s="1"/>
      <c r="H82" s="1"/>
      <c r="I82" s="1"/>
      <c r="J82" s="1"/>
      <c r="K82" s="1"/>
      <c r="L82" s="1"/>
    </row>
    <row r="83" spans="1:12" s="15" customFormat="1" ht="18" x14ac:dyDescent="0.35">
      <c r="A83" s="27" t="s">
        <v>49</v>
      </c>
      <c r="B83" s="28"/>
      <c r="C83" s="42">
        <v>2.1800000000000002</v>
      </c>
      <c r="D83" s="54"/>
      <c r="E83" s="46">
        <f t="shared" si="2"/>
        <v>0</v>
      </c>
      <c r="F83" s="5"/>
      <c r="G83" s="1"/>
      <c r="H83" s="1"/>
      <c r="I83" s="1"/>
      <c r="J83" s="1"/>
      <c r="K83" s="1"/>
      <c r="L83" s="1"/>
    </row>
    <row r="84" spans="1:12" s="15" customFormat="1" ht="18" x14ac:dyDescent="0.35">
      <c r="A84" s="27" t="s">
        <v>143</v>
      </c>
      <c r="B84" s="28"/>
      <c r="C84" s="42">
        <v>4.8899999999999997</v>
      </c>
      <c r="D84" s="54"/>
      <c r="E84" s="46">
        <f t="shared" si="2"/>
        <v>0</v>
      </c>
      <c r="F84" s="5"/>
      <c r="G84" s="1"/>
      <c r="H84" s="1"/>
      <c r="I84" s="1"/>
      <c r="J84" s="1"/>
      <c r="K84" s="1"/>
      <c r="L84" s="1"/>
    </row>
    <row r="85" spans="1:12" s="15" customFormat="1" ht="18" x14ac:dyDescent="0.35">
      <c r="A85" s="27" t="s">
        <v>132</v>
      </c>
      <c r="B85" s="28"/>
      <c r="C85" s="42">
        <v>3.79</v>
      </c>
      <c r="D85" s="54"/>
      <c r="E85" s="46">
        <f t="shared" si="2"/>
        <v>0</v>
      </c>
      <c r="F85" s="5"/>
      <c r="G85" s="1"/>
      <c r="H85" s="1"/>
      <c r="I85" s="1"/>
      <c r="J85" s="1"/>
      <c r="K85" s="1"/>
      <c r="L85" s="1"/>
    </row>
    <row r="86" spans="1:12" s="15" customFormat="1" ht="18" x14ac:dyDescent="0.35">
      <c r="A86" s="27" t="s">
        <v>144</v>
      </c>
      <c r="B86" s="28"/>
      <c r="C86" s="42">
        <v>4.54</v>
      </c>
      <c r="D86" s="54"/>
      <c r="E86" s="46">
        <f t="shared" ref="E86:E99" si="3">B86*C86</f>
        <v>0</v>
      </c>
      <c r="F86" s="5"/>
      <c r="G86" s="1"/>
      <c r="H86" s="1"/>
      <c r="I86" s="1"/>
      <c r="J86" s="1"/>
      <c r="K86" s="1"/>
      <c r="L86" s="1"/>
    </row>
    <row r="87" spans="1:12" s="15" customFormat="1" ht="18" x14ac:dyDescent="0.35">
      <c r="A87" s="27" t="s">
        <v>133</v>
      </c>
      <c r="B87" s="28"/>
      <c r="C87" s="42">
        <v>9.19</v>
      </c>
      <c r="D87" s="54"/>
      <c r="E87" s="46">
        <f t="shared" si="3"/>
        <v>0</v>
      </c>
      <c r="F87" s="5"/>
      <c r="G87" s="1"/>
      <c r="H87" s="1"/>
      <c r="I87" s="1"/>
      <c r="J87" s="1"/>
      <c r="K87" s="1"/>
      <c r="L87" s="1"/>
    </row>
    <row r="88" spans="1:12" s="25" customFormat="1" ht="18" x14ac:dyDescent="0.35">
      <c r="A88" s="27" t="s">
        <v>145</v>
      </c>
      <c r="B88" s="28"/>
      <c r="C88" s="42">
        <v>4.3899999999999997</v>
      </c>
      <c r="D88" s="54"/>
      <c r="E88" s="49">
        <f t="shared" si="3"/>
        <v>0</v>
      </c>
    </row>
    <row r="89" spans="1:12" s="25" customFormat="1" ht="18" x14ac:dyDescent="0.35">
      <c r="A89" s="27" t="s">
        <v>127</v>
      </c>
      <c r="B89" s="28"/>
      <c r="C89" s="63">
        <v>3.49</v>
      </c>
      <c r="D89" s="54"/>
      <c r="E89" s="70">
        <f t="shared" si="3"/>
        <v>0</v>
      </c>
    </row>
    <row r="90" spans="1:12" s="25" customFormat="1" ht="18" x14ac:dyDescent="0.35">
      <c r="A90" s="27" t="s">
        <v>128</v>
      </c>
      <c r="B90" s="28"/>
      <c r="C90" s="63">
        <v>15.99</v>
      </c>
      <c r="D90" s="54"/>
      <c r="E90" s="70">
        <f t="shared" si="3"/>
        <v>0</v>
      </c>
    </row>
    <row r="91" spans="1:12" s="25" customFormat="1" ht="18" x14ac:dyDescent="0.35">
      <c r="A91" s="27" t="s">
        <v>126</v>
      </c>
      <c r="B91" s="75"/>
      <c r="C91" s="76"/>
      <c r="D91" s="77"/>
      <c r="E91" s="70">
        <f t="shared" si="3"/>
        <v>0</v>
      </c>
    </row>
    <row r="92" spans="1:12" s="25" customFormat="1" ht="18" x14ac:dyDescent="0.35">
      <c r="A92" s="27" t="s">
        <v>126</v>
      </c>
      <c r="B92" s="75"/>
      <c r="C92" s="76"/>
      <c r="D92" s="77"/>
      <c r="E92" s="70">
        <f t="shared" si="3"/>
        <v>0</v>
      </c>
    </row>
    <row r="93" spans="1:12" s="25" customFormat="1" ht="18" x14ac:dyDescent="0.35">
      <c r="A93" s="27" t="s">
        <v>126</v>
      </c>
      <c r="B93" s="75"/>
      <c r="C93" s="76"/>
      <c r="D93" s="77"/>
      <c r="E93" s="70">
        <f t="shared" si="3"/>
        <v>0</v>
      </c>
    </row>
    <row r="94" spans="1:12" s="25" customFormat="1" ht="18" x14ac:dyDescent="0.35">
      <c r="A94" s="27" t="s">
        <v>126</v>
      </c>
      <c r="B94" s="75"/>
      <c r="C94" s="76"/>
      <c r="D94" s="77"/>
      <c r="E94" s="70">
        <f t="shared" si="3"/>
        <v>0</v>
      </c>
    </row>
    <row r="95" spans="1:12" s="25" customFormat="1" ht="18" x14ac:dyDescent="0.35">
      <c r="A95" s="27" t="s">
        <v>126</v>
      </c>
      <c r="B95" s="75"/>
      <c r="C95" s="76"/>
      <c r="D95" s="77"/>
      <c r="E95" s="70">
        <f t="shared" si="3"/>
        <v>0</v>
      </c>
    </row>
    <row r="96" spans="1:12" s="25" customFormat="1" ht="18" x14ac:dyDescent="0.35">
      <c r="A96" s="27" t="s">
        <v>126</v>
      </c>
      <c r="B96" s="75"/>
      <c r="C96" s="76"/>
      <c r="D96" s="77"/>
      <c r="E96" s="70">
        <f t="shared" si="3"/>
        <v>0</v>
      </c>
    </row>
    <row r="97" spans="1:5" s="25" customFormat="1" ht="18" x14ac:dyDescent="0.35">
      <c r="A97" s="27" t="s">
        <v>126</v>
      </c>
      <c r="B97" s="75"/>
      <c r="C97" s="76"/>
      <c r="D97" s="77"/>
      <c r="E97" s="70">
        <f t="shared" si="3"/>
        <v>0</v>
      </c>
    </row>
    <row r="98" spans="1:5" s="25" customFormat="1" ht="18" x14ac:dyDescent="0.35">
      <c r="A98" s="27" t="s">
        <v>126</v>
      </c>
      <c r="B98" s="75"/>
      <c r="C98" s="76"/>
      <c r="D98" s="77"/>
      <c r="E98" s="70">
        <f t="shared" si="3"/>
        <v>0</v>
      </c>
    </row>
    <row r="99" spans="1:5" s="25" customFormat="1" ht="18" x14ac:dyDescent="0.35">
      <c r="A99" s="27" t="s">
        <v>126</v>
      </c>
      <c r="B99" s="67"/>
      <c r="C99" s="68"/>
      <c r="D99" s="69"/>
      <c r="E99" s="71">
        <f t="shared" si="3"/>
        <v>0</v>
      </c>
    </row>
    <row r="100" spans="1:5" s="25" customFormat="1" ht="18" x14ac:dyDescent="0.35">
      <c r="A100" s="79" t="s">
        <v>112</v>
      </c>
      <c r="B100" s="80"/>
      <c r="C100" s="81"/>
      <c r="D100" s="56"/>
      <c r="E100" s="72">
        <f>SUM(E6:E99)</f>
        <v>0</v>
      </c>
    </row>
    <row r="101" spans="1:5" x14ac:dyDescent="0.3">
      <c r="A101" s="78" t="s">
        <v>146</v>
      </c>
      <c r="B101" s="33"/>
      <c r="C101" s="44"/>
      <c r="D101" s="57"/>
      <c r="E101" s="50"/>
    </row>
    <row r="102" spans="1:5" ht="18" x14ac:dyDescent="0.35">
      <c r="A102" s="31" t="s">
        <v>111</v>
      </c>
      <c r="B102" s="34"/>
      <c r="C102" s="45"/>
      <c r="D102" s="58"/>
      <c r="E102" s="51"/>
    </row>
    <row r="103" spans="1:5" ht="18" x14ac:dyDescent="0.35">
      <c r="A103" s="32"/>
      <c r="B103" s="34"/>
      <c r="C103" s="45"/>
      <c r="D103" s="58"/>
      <c r="E103" s="51"/>
    </row>
    <row r="104" spans="1:5" s="24" customFormat="1" ht="36" customHeight="1" x14ac:dyDescent="0.35">
      <c r="A104" s="82" t="s">
        <v>104</v>
      </c>
      <c r="B104" s="83"/>
      <c r="C104" s="84"/>
      <c r="D104" s="59"/>
      <c r="E104" s="52">
        <f>E100+E102</f>
        <v>0</v>
      </c>
    </row>
    <row r="106" spans="1:5" ht="28.5" customHeight="1" x14ac:dyDescent="0.4">
      <c r="A106" s="62" t="s">
        <v>116</v>
      </c>
      <c r="B106" s="61" t="s">
        <v>117</v>
      </c>
      <c r="C106" s="26"/>
    </row>
    <row r="108" spans="1:5" x14ac:dyDescent="0.3">
      <c r="B108" s="35"/>
    </row>
  </sheetData>
  <mergeCells count="2">
    <mergeCell ref="A100:C100"/>
    <mergeCell ref="A104:C104"/>
  </mergeCells>
  <phoneticPr fontId="1" type="noConversion"/>
  <hyperlinks>
    <hyperlink ref="B106" r:id="rId1" xr:uid="{610996CD-66E5-4EA9-BCEF-CB9C02028FA0}"/>
  </hyperlinks>
  <printOptions horizontalCentered="1"/>
  <pageMargins left="0.25" right="0.25" top="0.25" bottom="0.25" header="0" footer="0"/>
  <pageSetup scale="76" fitToHeight="2" orientation="portrait" r:id="rId2"/>
  <colBreaks count="3" manualBreakCount="3">
    <brk id="5" max="90" man="1"/>
    <brk id="12" max="90" man="1"/>
    <brk id="22" max="1048575" man="1"/>
  </colBreak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topLeftCell="A10" zoomScale="75" zoomScaleNormal="75" workbookViewId="0">
      <selection activeCell="C26" sqref="C26"/>
    </sheetView>
  </sheetViews>
  <sheetFormatPr defaultRowHeight="14.4" x14ac:dyDescent="0.3"/>
  <cols>
    <col min="1" max="1" width="63.3984375" customWidth="1"/>
    <col min="2" max="2" width="13.3984375" customWidth="1"/>
    <col min="5" max="7" width="9.09765625" style="15" customWidth="1"/>
    <col min="8" max="8" width="9.09765625" customWidth="1"/>
  </cols>
  <sheetData>
    <row r="1" spans="1:4" ht="18" x14ac:dyDescent="0.35">
      <c r="A1" s="6" t="s">
        <v>50</v>
      </c>
      <c r="B1" s="7"/>
      <c r="C1" s="7"/>
      <c r="D1" s="8"/>
    </row>
    <row r="2" spans="1:4" ht="18" x14ac:dyDescent="0.35">
      <c r="A2" s="6"/>
      <c r="B2" s="7"/>
      <c r="C2" s="7"/>
      <c r="D2" s="9"/>
    </row>
    <row r="3" spans="1:4" ht="36" x14ac:dyDescent="0.35">
      <c r="A3" s="8"/>
      <c r="B3" s="16" t="s">
        <v>51</v>
      </c>
      <c r="C3" s="10" t="s">
        <v>52</v>
      </c>
      <c r="D3" s="10" t="s">
        <v>53</v>
      </c>
    </row>
    <row r="4" spans="1:4" ht="18" x14ac:dyDescent="0.35">
      <c r="A4" s="17" t="s">
        <v>54</v>
      </c>
      <c r="B4" s="18">
        <v>2</v>
      </c>
      <c r="C4" s="19">
        <v>2.99</v>
      </c>
      <c r="D4" s="19">
        <f t="shared" ref="D4:D50" si="0">B4*C4</f>
        <v>5.98</v>
      </c>
    </row>
    <row r="5" spans="1:4" ht="18" x14ac:dyDescent="0.35">
      <c r="A5" s="8" t="s">
        <v>55</v>
      </c>
      <c r="B5" s="7">
        <v>1</v>
      </c>
      <c r="C5" s="11">
        <v>14.99</v>
      </c>
      <c r="D5" s="11">
        <f t="shared" si="0"/>
        <v>14.99</v>
      </c>
    </row>
    <row r="6" spans="1:4" ht="18" x14ac:dyDescent="0.35">
      <c r="A6" s="17" t="s">
        <v>56</v>
      </c>
      <c r="B6" s="18"/>
      <c r="C6" s="19">
        <v>7.49</v>
      </c>
      <c r="D6" s="19">
        <f t="shared" si="0"/>
        <v>0</v>
      </c>
    </row>
    <row r="7" spans="1:4" ht="18" x14ac:dyDescent="0.35">
      <c r="A7" s="8" t="s">
        <v>57</v>
      </c>
      <c r="B7" s="7"/>
      <c r="C7" s="11">
        <v>5.99</v>
      </c>
      <c r="D7" s="11">
        <f t="shared" si="0"/>
        <v>0</v>
      </c>
    </row>
    <row r="8" spans="1:4" s="15" customFormat="1" ht="18" x14ac:dyDescent="0.35">
      <c r="A8" s="17" t="s">
        <v>58</v>
      </c>
      <c r="B8" s="18"/>
      <c r="C8" s="19">
        <v>2.4900000000000002</v>
      </c>
      <c r="D8" s="19">
        <f t="shared" si="0"/>
        <v>0</v>
      </c>
    </row>
    <row r="9" spans="1:4" s="15" customFormat="1" ht="18" x14ac:dyDescent="0.35">
      <c r="A9" s="8" t="s">
        <v>59</v>
      </c>
      <c r="B9" s="7"/>
      <c r="C9" s="11">
        <v>4</v>
      </c>
      <c r="D9" s="11">
        <f t="shared" si="0"/>
        <v>0</v>
      </c>
    </row>
    <row r="10" spans="1:4" s="15" customFormat="1" ht="18" x14ac:dyDescent="0.35">
      <c r="A10" s="17" t="s">
        <v>60</v>
      </c>
      <c r="B10" s="18"/>
      <c r="C10" s="19">
        <v>2</v>
      </c>
      <c r="D10" s="19">
        <f t="shared" si="0"/>
        <v>0</v>
      </c>
    </row>
    <row r="11" spans="1:4" s="15" customFormat="1" ht="18" x14ac:dyDescent="0.35">
      <c r="A11" s="8" t="s">
        <v>61</v>
      </c>
      <c r="B11" s="7"/>
      <c r="C11" s="11">
        <v>2</v>
      </c>
      <c r="D11" s="11">
        <f t="shared" si="0"/>
        <v>0</v>
      </c>
    </row>
    <row r="12" spans="1:4" s="15" customFormat="1" ht="18" x14ac:dyDescent="0.35">
      <c r="A12" s="17" t="s">
        <v>62</v>
      </c>
      <c r="B12" s="18"/>
      <c r="C12" s="19">
        <v>3.29</v>
      </c>
      <c r="D12" s="19">
        <f t="shared" si="0"/>
        <v>0</v>
      </c>
    </row>
    <row r="13" spans="1:4" s="15" customFormat="1" ht="18" x14ac:dyDescent="0.35">
      <c r="A13" s="8" t="s">
        <v>63</v>
      </c>
      <c r="B13" s="7"/>
      <c r="C13" s="11">
        <v>4</v>
      </c>
      <c r="D13" s="11">
        <f t="shared" si="0"/>
        <v>0</v>
      </c>
    </row>
    <row r="14" spans="1:4" s="15" customFormat="1" ht="18" x14ac:dyDescent="0.35">
      <c r="A14" s="17" t="s">
        <v>64</v>
      </c>
      <c r="B14" s="18"/>
      <c r="C14" s="19">
        <v>1</v>
      </c>
      <c r="D14" s="19">
        <f t="shared" si="0"/>
        <v>0</v>
      </c>
    </row>
    <row r="15" spans="1:4" s="15" customFormat="1" ht="18" x14ac:dyDescent="0.35">
      <c r="A15" s="8" t="s">
        <v>65</v>
      </c>
      <c r="B15" s="7"/>
      <c r="C15" s="11">
        <v>3</v>
      </c>
      <c r="D15" s="11">
        <f t="shared" si="0"/>
        <v>0</v>
      </c>
    </row>
    <row r="16" spans="1:4" s="15" customFormat="1" ht="18" x14ac:dyDescent="0.35">
      <c r="A16" s="17" t="s">
        <v>66</v>
      </c>
      <c r="B16" s="18"/>
      <c r="C16" s="19">
        <v>4.49</v>
      </c>
      <c r="D16" s="19">
        <f t="shared" si="0"/>
        <v>0</v>
      </c>
    </row>
    <row r="17" spans="1:4" s="15" customFormat="1" ht="18" x14ac:dyDescent="0.35">
      <c r="A17" s="8" t="s">
        <v>67</v>
      </c>
      <c r="B17" s="7"/>
      <c r="C17" s="11">
        <v>6.49</v>
      </c>
      <c r="D17" s="11">
        <f t="shared" si="0"/>
        <v>0</v>
      </c>
    </row>
    <row r="18" spans="1:4" s="15" customFormat="1" ht="18" x14ac:dyDescent="0.35">
      <c r="A18" s="17" t="s">
        <v>68</v>
      </c>
      <c r="B18" s="18"/>
      <c r="C18" s="19">
        <v>0.89</v>
      </c>
      <c r="D18" s="19">
        <f t="shared" si="0"/>
        <v>0</v>
      </c>
    </row>
    <row r="19" spans="1:4" s="15" customFormat="1" ht="18" x14ac:dyDescent="0.35">
      <c r="A19" s="8" t="s">
        <v>69</v>
      </c>
      <c r="B19" s="7"/>
      <c r="C19" s="11">
        <v>1</v>
      </c>
      <c r="D19" s="11">
        <f t="shared" si="0"/>
        <v>0</v>
      </c>
    </row>
    <row r="20" spans="1:4" s="15" customFormat="1" ht="18" x14ac:dyDescent="0.35">
      <c r="A20" s="17" t="s">
        <v>70</v>
      </c>
      <c r="B20" s="18"/>
      <c r="C20" s="19">
        <v>1</v>
      </c>
      <c r="D20" s="19">
        <f t="shared" si="0"/>
        <v>0</v>
      </c>
    </row>
    <row r="21" spans="1:4" s="15" customFormat="1" ht="18" x14ac:dyDescent="0.35">
      <c r="A21" s="8" t="s">
        <v>71</v>
      </c>
      <c r="B21" s="7"/>
      <c r="C21" s="11">
        <v>2.4900000000000002</v>
      </c>
      <c r="D21" s="11">
        <f t="shared" si="0"/>
        <v>0</v>
      </c>
    </row>
    <row r="22" spans="1:4" s="15" customFormat="1" ht="18" x14ac:dyDescent="0.35">
      <c r="A22" s="17" t="s">
        <v>72</v>
      </c>
      <c r="B22" s="18"/>
      <c r="C22" s="19">
        <v>6.79</v>
      </c>
      <c r="D22" s="19">
        <f t="shared" si="0"/>
        <v>0</v>
      </c>
    </row>
    <row r="23" spans="1:4" s="15" customFormat="1" ht="18" x14ac:dyDescent="0.35">
      <c r="A23" s="8" t="s">
        <v>73</v>
      </c>
      <c r="B23" s="7"/>
      <c r="C23" s="11">
        <v>3</v>
      </c>
      <c r="D23" s="11">
        <f t="shared" si="0"/>
        <v>0</v>
      </c>
    </row>
    <row r="24" spans="1:4" s="15" customFormat="1" ht="18" x14ac:dyDescent="0.35">
      <c r="A24" s="17" t="s">
        <v>74</v>
      </c>
      <c r="B24" s="18"/>
      <c r="C24" s="19">
        <v>1</v>
      </c>
      <c r="D24" s="19">
        <f t="shared" si="0"/>
        <v>0</v>
      </c>
    </row>
    <row r="25" spans="1:4" s="15" customFormat="1" ht="18" x14ac:dyDescent="0.35">
      <c r="A25" s="17" t="s">
        <v>75</v>
      </c>
      <c r="B25" s="18"/>
      <c r="C25" s="19">
        <v>1.99</v>
      </c>
      <c r="D25" s="19">
        <f t="shared" si="0"/>
        <v>0</v>
      </c>
    </row>
    <row r="26" spans="1:4" s="15" customFormat="1" ht="18" x14ac:dyDescent="0.35">
      <c r="A26" s="8" t="s">
        <v>76</v>
      </c>
      <c r="B26" s="7"/>
      <c r="C26" s="11">
        <v>3</v>
      </c>
      <c r="D26" s="11">
        <f t="shared" si="0"/>
        <v>0</v>
      </c>
    </row>
    <row r="27" spans="1:4" s="15" customFormat="1" ht="18" x14ac:dyDescent="0.35">
      <c r="A27" s="17" t="s">
        <v>77</v>
      </c>
      <c r="B27" s="18"/>
      <c r="C27" s="19">
        <v>5.49</v>
      </c>
      <c r="D27" s="19">
        <f t="shared" si="0"/>
        <v>0</v>
      </c>
    </row>
    <row r="28" spans="1:4" s="15" customFormat="1" ht="18" x14ac:dyDescent="0.35">
      <c r="A28" s="8" t="s">
        <v>78</v>
      </c>
      <c r="B28" s="7"/>
      <c r="C28" s="11">
        <v>1.99</v>
      </c>
      <c r="D28" s="11">
        <f t="shared" si="0"/>
        <v>0</v>
      </c>
    </row>
    <row r="29" spans="1:4" s="15" customFormat="1" ht="18" x14ac:dyDescent="0.35">
      <c r="A29" s="17" t="s">
        <v>79</v>
      </c>
      <c r="B29" s="18"/>
      <c r="C29" s="19">
        <v>7.79</v>
      </c>
      <c r="D29" s="19">
        <f t="shared" si="0"/>
        <v>0</v>
      </c>
    </row>
    <row r="30" spans="1:4" s="15" customFormat="1" ht="18" x14ac:dyDescent="0.35">
      <c r="A30" s="8" t="s">
        <v>80</v>
      </c>
      <c r="B30" s="7"/>
      <c r="C30" s="11">
        <v>5.99</v>
      </c>
      <c r="D30" s="11">
        <f t="shared" si="0"/>
        <v>0</v>
      </c>
    </row>
    <row r="31" spans="1:4" s="15" customFormat="1" ht="18" x14ac:dyDescent="0.35">
      <c r="A31" s="17" t="s">
        <v>81</v>
      </c>
      <c r="B31" s="18"/>
      <c r="C31" s="19">
        <v>0.68</v>
      </c>
      <c r="D31" s="19">
        <f t="shared" si="0"/>
        <v>0</v>
      </c>
    </row>
    <row r="32" spans="1:4" s="15" customFormat="1" ht="18" x14ac:dyDescent="0.35">
      <c r="A32" s="8" t="s">
        <v>82</v>
      </c>
      <c r="B32" s="7"/>
      <c r="C32" s="11">
        <v>4</v>
      </c>
      <c r="D32" s="11">
        <f t="shared" si="0"/>
        <v>0</v>
      </c>
    </row>
    <row r="33" spans="1:4" s="15" customFormat="1" ht="18" x14ac:dyDescent="0.35">
      <c r="A33" s="17" t="s">
        <v>83</v>
      </c>
      <c r="B33" s="18">
        <v>1</v>
      </c>
      <c r="C33" s="19">
        <v>0.25</v>
      </c>
      <c r="D33" s="19">
        <f t="shared" si="0"/>
        <v>0.25</v>
      </c>
    </row>
    <row r="34" spans="1:4" s="15" customFormat="1" ht="18" x14ac:dyDescent="0.35">
      <c r="A34" s="8" t="s">
        <v>84</v>
      </c>
      <c r="B34" s="7"/>
      <c r="C34" s="11">
        <v>2.29</v>
      </c>
      <c r="D34" s="11">
        <f t="shared" si="0"/>
        <v>0</v>
      </c>
    </row>
    <row r="35" spans="1:4" s="15" customFormat="1" ht="18" x14ac:dyDescent="0.35">
      <c r="A35" s="17" t="s">
        <v>85</v>
      </c>
      <c r="B35" s="18"/>
      <c r="C35" s="19">
        <v>2.99</v>
      </c>
      <c r="D35" s="19">
        <f t="shared" si="0"/>
        <v>0</v>
      </c>
    </row>
    <row r="36" spans="1:4" s="15" customFormat="1" ht="18" x14ac:dyDescent="0.35">
      <c r="A36" s="8" t="s">
        <v>86</v>
      </c>
      <c r="B36" s="7"/>
      <c r="C36" s="11">
        <v>7.49</v>
      </c>
      <c r="D36" s="11">
        <f t="shared" si="0"/>
        <v>0</v>
      </c>
    </row>
    <row r="37" spans="1:4" s="15" customFormat="1" ht="18" x14ac:dyDescent="0.35">
      <c r="A37" s="17" t="s">
        <v>87</v>
      </c>
      <c r="B37" s="18"/>
      <c r="C37" s="19">
        <v>2</v>
      </c>
      <c r="D37" s="19">
        <f t="shared" si="0"/>
        <v>0</v>
      </c>
    </row>
    <row r="38" spans="1:4" s="15" customFormat="1" ht="18" x14ac:dyDescent="0.35">
      <c r="A38" s="8" t="s">
        <v>88</v>
      </c>
      <c r="B38" s="7"/>
      <c r="C38" s="11">
        <v>5</v>
      </c>
      <c r="D38" s="11">
        <f t="shared" si="0"/>
        <v>0</v>
      </c>
    </row>
    <row r="39" spans="1:4" s="15" customFormat="1" ht="18" x14ac:dyDescent="0.35">
      <c r="A39" s="17" t="s">
        <v>89</v>
      </c>
      <c r="B39" s="18"/>
      <c r="C39" s="19">
        <v>2</v>
      </c>
      <c r="D39" s="19">
        <f t="shared" si="0"/>
        <v>0</v>
      </c>
    </row>
    <row r="40" spans="1:4" s="15" customFormat="1" ht="18" x14ac:dyDescent="0.35">
      <c r="A40" s="8" t="s">
        <v>90</v>
      </c>
      <c r="B40" s="7"/>
      <c r="C40" s="11">
        <v>2</v>
      </c>
      <c r="D40" s="11">
        <f t="shared" si="0"/>
        <v>0</v>
      </c>
    </row>
    <row r="41" spans="1:4" s="15" customFormat="1" ht="18" x14ac:dyDescent="0.35">
      <c r="A41" s="17" t="s">
        <v>91</v>
      </c>
      <c r="B41" s="18"/>
      <c r="C41" s="19">
        <v>2.25</v>
      </c>
      <c r="D41" s="19">
        <f t="shared" si="0"/>
        <v>0</v>
      </c>
    </row>
    <row r="42" spans="1:4" s="15" customFormat="1" ht="18" x14ac:dyDescent="0.35">
      <c r="A42" s="8" t="s">
        <v>92</v>
      </c>
      <c r="B42" s="7"/>
      <c r="C42" s="11">
        <v>5.69</v>
      </c>
      <c r="D42" s="11">
        <f t="shared" si="0"/>
        <v>0</v>
      </c>
    </row>
    <row r="43" spans="1:4" s="15" customFormat="1" ht="18" x14ac:dyDescent="0.35">
      <c r="A43" s="8" t="s">
        <v>93</v>
      </c>
      <c r="B43" s="7"/>
      <c r="C43" s="11">
        <v>12.39</v>
      </c>
      <c r="D43" s="11">
        <f t="shared" si="0"/>
        <v>0</v>
      </c>
    </row>
    <row r="44" spans="1:4" s="15" customFormat="1" ht="18" x14ac:dyDescent="0.35">
      <c r="A44" s="17" t="s">
        <v>94</v>
      </c>
      <c r="B44" s="18"/>
      <c r="C44" s="19">
        <v>6</v>
      </c>
      <c r="D44" s="19">
        <f t="shared" si="0"/>
        <v>0</v>
      </c>
    </row>
    <row r="45" spans="1:4" s="15" customFormat="1" ht="18" x14ac:dyDescent="0.35">
      <c r="A45" s="8" t="s">
        <v>95</v>
      </c>
      <c r="B45" s="7"/>
      <c r="C45" s="11">
        <v>5.79</v>
      </c>
      <c r="D45" s="11">
        <f t="shared" si="0"/>
        <v>0</v>
      </c>
    </row>
    <row r="46" spans="1:4" s="15" customFormat="1" ht="18" x14ac:dyDescent="0.35">
      <c r="A46" s="17" t="s">
        <v>96</v>
      </c>
      <c r="B46" s="18"/>
      <c r="C46" s="19">
        <v>4.99</v>
      </c>
      <c r="D46" s="19">
        <f t="shared" si="0"/>
        <v>0</v>
      </c>
    </row>
    <row r="47" spans="1:4" s="15" customFormat="1" ht="18" x14ac:dyDescent="0.35">
      <c r="A47" s="8" t="s">
        <v>97</v>
      </c>
      <c r="B47" s="7"/>
      <c r="C47" s="11">
        <v>3</v>
      </c>
      <c r="D47" s="11">
        <f t="shared" si="0"/>
        <v>0</v>
      </c>
    </row>
    <row r="48" spans="1:4" s="15" customFormat="1" ht="18" x14ac:dyDescent="0.35">
      <c r="A48" s="17" t="s">
        <v>98</v>
      </c>
      <c r="B48" s="18"/>
      <c r="C48" s="19">
        <v>3.99</v>
      </c>
      <c r="D48" s="19">
        <f t="shared" si="0"/>
        <v>0</v>
      </c>
    </row>
    <row r="49" spans="1:4" s="15" customFormat="1" ht="18" x14ac:dyDescent="0.35">
      <c r="A49" s="8" t="s">
        <v>99</v>
      </c>
      <c r="B49" s="7"/>
      <c r="C49" s="11">
        <v>4.49</v>
      </c>
      <c r="D49" s="11">
        <f t="shared" si="0"/>
        <v>0</v>
      </c>
    </row>
    <row r="50" spans="1:4" s="15" customFormat="1" ht="18" x14ac:dyDescent="0.35">
      <c r="A50" s="17" t="s">
        <v>100</v>
      </c>
      <c r="B50" s="18"/>
      <c r="C50" s="19">
        <v>4.49</v>
      </c>
      <c r="D50" s="19">
        <f t="shared" si="0"/>
        <v>0</v>
      </c>
    </row>
    <row r="51" spans="1:4" ht="18" x14ac:dyDescent="0.35">
      <c r="A51" s="12"/>
      <c r="B51" s="13"/>
      <c r="C51" s="14" t="s">
        <v>101</v>
      </c>
      <c r="D51" s="20">
        <f>SUM(D4:D50)</f>
        <v>21.22</v>
      </c>
    </row>
    <row r="52" spans="1:4" ht="18" x14ac:dyDescent="0.35">
      <c r="A52" s="8" t="s">
        <v>102</v>
      </c>
      <c r="B52" s="7"/>
      <c r="C52" s="7"/>
      <c r="D52" s="8"/>
    </row>
    <row r="53" spans="1:4" x14ac:dyDescent="0.3">
      <c r="B53" s="1"/>
      <c r="C53" s="1"/>
    </row>
    <row r="54" spans="1:4" x14ac:dyDescent="0.3">
      <c r="A54" s="4" t="s">
        <v>103</v>
      </c>
      <c r="B54" s="1"/>
      <c r="C54" s="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Grizli777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</dc:creator>
  <cp:lastModifiedBy>Bruce Voight</cp:lastModifiedBy>
  <cp:revision>3</cp:revision>
  <cp:lastPrinted>2025-06-30T17:25:35Z</cp:lastPrinted>
  <dcterms:created xsi:type="dcterms:W3CDTF">2016-08-14T21:50:19Z</dcterms:created>
  <dcterms:modified xsi:type="dcterms:W3CDTF">2025-06-30T17:26:21Z</dcterms:modified>
</cp:coreProperties>
</file>

<file path=docProps/infrawarePen.xml><?xml version="1.0" encoding="utf-8"?>
<InfrawarePenDraw xmlns="http://www.infraware.co.kr/2012/penmode">
  <PenDraw id="2" PageNumber="1">
    <PenInfo Type="2" Width="25" Blue="0" Green="0" Red="0" Alpha="255"/>
    <points count="1" path="0,0"/>
    <TimeData count="2" TimeData="0,0"/>
    <FixPressure count="2" PressData="0,0"/>
    <CoordSize cx="0" cy="0"/>
  </PenDraw>
  <PenDraw id="3" PageNumber="1">
    <PenInfo Type="2" Width="25" Blue="0" Green="0" Red="0" Alpha="255"/>
    <points count="1" path="0,0"/>
    <TimeData count="2" TimeData="0,0"/>
    <FixPressure count="2" PressData="0,0"/>
    <CoordSize cx="0" cy="0"/>
  </PenDraw>
</InfrawarePenDraw>
</file>